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DieseArbeitsmappe"/>
  <mc:AlternateContent xmlns:mc="http://schemas.openxmlformats.org/markup-compatibility/2006">
    <mc:Choice Requires="x15">
      <x15ac:absPath xmlns:x15ac="http://schemas.microsoft.com/office/spreadsheetml/2010/11/ac" url="J:\Buchhaltung\Marti Karin\Grundstückgewinnsteuer GGST\Fälle 2026 - Beurkundung\2 Steuererklärung (GRÜN)\0_Musterdokumente\"/>
    </mc:Choice>
  </mc:AlternateContent>
  <xr:revisionPtr revIDLastSave="0" documentId="13_ncr:1_{51EF3FCA-EA73-4144-9F8E-860AA4B38171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StE GGST S. 1-2" sheetId="1" r:id="rId1"/>
    <sheet name="StE GGST S.3" sheetId="2" r:id="rId2"/>
    <sheet name="StE GGST S.4" sheetId="3" r:id="rId3"/>
    <sheet name="StE GGST S.5" sheetId="4" r:id="rId4"/>
  </sheets>
  <definedNames>
    <definedName name="_xlnm.Print_Area" localSheetId="0">'StE GGST S. 1-2'!$A$1:$U$118</definedName>
    <definedName name="_xlnm.Print_Area" localSheetId="1">'StE GGST S.3'!$A$1:$U$53</definedName>
    <definedName name="_xlnm.Print_Area" localSheetId="2">'StE GGST S.4'!$B$3:$T$50</definedName>
    <definedName name="_xlnm.Print_Area" localSheetId="3">'StE GGST S.5'!$A$1:$U$73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1" i="1" l="1"/>
  <c r="L104" i="1" s="1"/>
  <c r="T103" i="1" s="1"/>
  <c r="L108" i="1" s="1"/>
  <c r="P10" i="2"/>
  <c r="S10" i="2"/>
  <c r="N34" i="1"/>
  <c r="N74" i="1" s="1"/>
  <c r="S34" i="1"/>
  <c r="L99" i="1"/>
  <c r="L109" i="1" s="1"/>
  <c r="T108" i="1" s="1"/>
  <c r="T112" i="1" s="1"/>
  <c r="M112" i="1" s="1"/>
  <c r="P47" i="2"/>
  <c r="P51" i="2" s="1"/>
  <c r="S47" i="2"/>
  <c r="S51" i="2"/>
  <c r="S45" i="1" s="1"/>
  <c r="S71" i="1" s="1"/>
  <c r="S74" i="1" s="1"/>
  <c r="L103" i="1" l="1"/>
  <c r="S114" i="1"/>
</calcChain>
</file>

<file path=xl/sharedStrings.xml><?xml version="1.0" encoding="utf-8"?>
<sst xmlns="http://schemas.openxmlformats.org/spreadsheetml/2006/main" count="736" uniqueCount="259">
  <si>
    <t>(Grundbuchanmeldung)</t>
  </si>
  <si>
    <t>{DATEI-FREIGEBEN}</t>
  </si>
  <si>
    <t>1.</t>
  </si>
  <si>
    <t>Verkaufserlös</t>
  </si>
  <si>
    <t>{U}</t>
  </si>
  <si>
    <t>{DATEI-SPERREN}</t>
  </si>
  <si>
    <t>Verkaufserlös netto</t>
  </si>
  <si>
    <t>2.</t>
  </si>
  <si>
    <t>Anlagekosten</t>
  </si>
  <si>
    <t>2.1</t>
  </si>
  <si>
    <t xml:space="preserve">Erwerb durch Kauf/Tausch am </t>
  </si>
  <si>
    <t>2.2</t>
  </si>
  <si>
    <t>2.3</t>
  </si>
  <si>
    <t>2.4</t>
  </si>
  <si>
    <t>Kosten für behördlich vorgeprüfte oder bewilligte Planungen</t>
  </si>
  <si>
    <t>2.5</t>
  </si>
  <si>
    <t>Kosten für die Errichtung oder Ablösung von Dienstbarkeiten und</t>
  </si>
  <si>
    <t>verschreibungen, für die Liegenschaftsschätzung, für die</t>
  </si>
  <si>
    <t>Ausfertigung von Verträgen und Reglementen</t>
  </si>
  <si>
    <t>2.6</t>
  </si>
  <si>
    <t>Grundeigentümerbeiträge (insbesondere Werkleitungs-, Perimeter-</t>
  </si>
  <si>
    <t>und Kanalisationsbeiträge)</t>
  </si>
  <si>
    <t>2.7</t>
  </si>
  <si>
    <t>2.8</t>
  </si>
  <si>
    <t>2.9</t>
  </si>
  <si>
    <t>2.10</t>
  </si>
  <si>
    <t>Anlagekosten total</t>
  </si>
  <si>
    <t>3.</t>
  </si>
  <si>
    <t>{ZEIGE-SPALTEN x63}</t>
  </si>
  <si>
    <t>{ZEIGE-SPALTEN ai63}</t>
  </si>
  <si>
    <t>{AUSWÄHLEN a75..u83;a75}</t>
  </si>
  <si>
    <t>{BEARB-LÖSCHEN}</t>
  </si>
  <si>
    <t>{AUSWÄHLEN A75..u83;A75}</t>
  </si>
  <si>
    <t>{STIL-ABGRENZUNG "LINKS";"AUS";;0;0}</t>
  </si>
  <si>
    <t>{STIL-ABGRENZUNG "RECHTS";"AUS";;0;0}</t>
  </si>
  <si>
    <t>{STIL-ABGRENZUNG "OBEN";"AUS";;0;0}</t>
  </si>
  <si>
    <t>{STIL-ABGRENZUNG "AUSSEN";"AUS";;0;0}</t>
  </si>
  <si>
    <t>{AUSWÄHLEN A75}</t>
  </si>
  <si>
    <t>{ZELLE-EINGEBEN "4.1"}</t>
  </si>
  <si>
    <t>{R}</t>
  </si>
  <si>
    <t>{ZELLE-EINGEBEN "Besitzesdauer bis und mit 5 Jahren:"}</t>
  </si>
  <si>
    <t>{ZELLE-EINGEBEN "Besitzesdauer über 5 Jahre:"}</t>
  </si>
  <si>
    <t>{AUSWÄHLEN m75}</t>
  </si>
  <si>
    <t>{ZELLE-EINGEBEN "Monate"}</t>
  </si>
  <si>
    <t>{ZELLE-EINGEBEN "Jahre"}</t>
  </si>
  <si>
    <t>{AUSWÄHLEN A77}</t>
  </si>
  <si>
    <t>{ZELLE-EINGEBEN "4.2"}</t>
  </si>
  <si>
    <t>{ZELLE-EINGEBEN "Gesamtrendite:"}</t>
  </si>
  <si>
    <t>{U}{R 3}</t>
  </si>
  <si>
    <t>{ZELLE-EINGEBEN "Grundstückgewinn * 100"}</t>
  </si>
  <si>
    <t>{ZELLE-EINGEBEN "'          Anlagekosten"}</t>
  </si>
  <si>
    <t>{O}</t>
  </si>
  <si>
    <t>{AUSWÄHLEN E78..H78;E78}</t>
  </si>
  <si>
    <t>{STIL-ABGRENZUNG "UNTEN";"EIN";;0;0}</t>
  </si>
  <si>
    <t>{STIL-ABGRENZUNG "UNTEN";"EIN";;0;1}</t>
  </si>
  <si>
    <t>{AUSWÄHLEN P78}</t>
  </si>
  <si>
    <t>{AUSWÄHLEN L78}</t>
  </si>
  <si>
    <t>{O}{R}</t>
  </si>
  <si>
    <t>{STIL-ZAHLENFORMAT "FEST";0}</t>
  </si>
  <si>
    <t>{AUSWÄHLEN t78}</t>
  </si>
  <si>
    <t>{ZELLE-EINGEBEN "@WENN(l79=0;"""";l78*n78/l79)"}</t>
  </si>
  <si>
    <t>{STIL-ZAHLENFORMAT "FEST";3}</t>
  </si>
  <si>
    <t>{AUSWÄHLEN A81}</t>
  </si>
  <si>
    <t>{ZELLE-EINGEBEN "4.3"}</t>
  </si>
  <si>
    <t>{ZELLE-EINGEBEN "Rendite pro Jahr bei maximal 5jähriger Besitzesdauer:"}</t>
  </si>
  <si>
    <t>{ZELLE-EINGEBEN "Rendite pro Jahr bei über 5jähriger Besitzesdauer:"}</t>
  </si>
  <si>
    <t>{ZELLE-EINGEBEN "'     Gesamtrendite * 12"}</t>
  </si>
  <si>
    <t>{ZELLE-EINGEBEN "'        Gesamtrendite"}</t>
  </si>
  <si>
    <t>{ZELLE-EINGEBEN "  Besitzesdauer (Ziff. 4.1)"}</t>
  </si>
  <si>
    <t>{AUSWÄHLEN J82}</t>
  </si>
  <si>
    <t>{AUSWÄHLEN E82..H82;E82}</t>
  </si>
  <si>
    <t>{AUSWÄHLEN L82..N82;L82}</t>
  </si>
  <si>
    <t>{AUSWÄHLEN l82..m82;l82}</t>
  </si>
  <si>
    <t>{AUSWÄHLEN L82}</t>
  </si>
  <si>
    <t>{ZELLE-EINGEBEN "+t78"}</t>
  </si>
  <si>
    <t>{ZELLE-EINGEBEN "+l75"}</t>
  </si>
  <si>
    <t>{ZELLE-EINGEBEN "% *"}</t>
  </si>
  <si>
    <t>{zelle-eingeben "J."}</t>
  </si>
  <si>
    <t>{u}</t>
  </si>
  <si>
    <t>{o}</t>
  </si>
  <si>
    <t>{ZELLE-EINGEBEN "Mt."}</t>
  </si>
  <si>
    <t>{zelle-eingeben "%"}</t>
  </si>
  <si>
    <t>{ZELLE-EINGEBEN "12"}</t>
  </si>
  <si>
    <t>{AUSWÄHLEN t82}</t>
  </si>
  <si>
    <t>{ZELLE-EINGEBEN "@WENN(L83=0;"""";(L82/L83))"}</t>
  </si>
  <si>
    <t>{ZELLE-EINGEBEN "@WENN(L83=0;"""";l82*n82/l83)"}</t>
  </si>
  <si>
    <t>{AUSWÄHLEN P82}</t>
  </si>
  <si>
    <t>{AUSWÄHLEN u78}</t>
  </si>
  <si>
    <t>{ZELLE-EINGEBEN "%"}</t>
  </si>
  <si>
    <t>{AUSWÄHLEN u82}</t>
  </si>
  <si>
    <t>{VERBERGEN-SPALTEN ai183}</t>
  </si>
  <si>
    <t>{l 22}</t>
  </si>
  <si>
    <t>{AUSWÄHLEN l75}</t>
  </si>
  <si>
    <t>{VERBERGEN-SPALTEN X183}</t>
  </si>
  <si>
    <t>Verkaufspreis</t>
  </si>
  <si>
    <t>+ weitere Leistungen des Erwerbers</t>
  </si>
  <si>
    <t>Erwerbspreis/Tauschwert</t>
  </si>
  <si>
    <t>Grundlasten, für die Errichtung von Schuldbriefen und Grundpfand-</t>
  </si>
  <si>
    <t xml:space="preserve">                            Steuererklärung für die Grundstückgewinnsteuer</t>
  </si>
  <si>
    <t>(Tel. Geschäft)</t>
  </si>
  <si>
    <t>Vertreter/in:</t>
  </si>
  <si>
    <t>Erwerber/in:</t>
  </si>
  <si>
    <t/>
  </si>
  <si>
    <r>
      <t xml:space="preserve">Grundstückgewinn </t>
    </r>
    <r>
      <rPr>
        <sz val="12"/>
        <rFont val="Arial"/>
        <family val="2"/>
      </rPr>
      <t>(Verkaufserlös netto abzüglich Anlagekosten total)</t>
    </r>
  </si>
  <si>
    <t xml:space="preserve">      offen lassen</t>
  </si>
  <si>
    <t>Ort, Datum:</t>
  </si>
  <si>
    <t>Der Steuerpflichtige erklärt, dass die vorstehenden Angaben vollständig und wahrheitsgetreu sind.</t>
  </si>
  <si>
    <t>Datum der Rechnung</t>
  </si>
  <si>
    <t>offen lassen!</t>
  </si>
  <si>
    <t>Erneuerungsfonds:</t>
  </si>
  <si>
    <t>Arbeitsgattung</t>
  </si>
  <si>
    <t>./. Leistungen Dritter ( Bund, Kanton, Gemeinde, Versicherung, Private etc.)</t>
  </si>
  <si>
    <t>Erläuterungen</t>
  </si>
  <si>
    <t>Nach Vornahme der Handänderung an einem Grundstück oder eines der Handänderung gleichgestellten Rechtsgeschäftes</t>
  </si>
  <si>
    <t>(z.B.  Verkauf der Aktien einer Immobilien-Aktiengesellschaft) hat der Steuerpflichtige (veräussernde Person) dem gemeind-</t>
  </si>
  <si>
    <t>lichen Grundstückgewinnsteueramt alle dem Sachverhalt zugrunde liegenden Angaben für die Veranlagung und Besteuerung</t>
  </si>
  <si>
    <t>Grundstückgewinn</t>
  </si>
  <si>
    <t>Als Grundstückgewinn gilt die Differenz zwischen dem Verkaufserlös und den Anlagekosten.</t>
  </si>
  <si>
    <t>Der Verkaufserlös entspricht dem Verkaufspreis mit Einschluss aller weiteren Leistungen der erwerbenden Person.</t>
  </si>
  <si>
    <t>Zu den Anlagekosten sind der seinerzeitige Erwerbspreis mit Einschluss aller weiteren Leistungen der erwerbenden Person</t>
  </si>
  <si>
    <t>Kosten für Bauten, Umbauten und andere dauernde Verbesserungen, die eine Werterhöhung des Grundstückes bewirkt haben,</t>
  </si>
  <si>
    <t>sowie Beiträge für den Anschluss des Grundstückes an Strassen und öffentliche Werke zu verstehen.</t>
  </si>
  <si>
    <t>Hierzu gehören insbesondere die ordentlichen Instandstellungs- und Unterhaltskosten wie Fassadenrenovation, neue Tapeten,</t>
  </si>
  <si>
    <t>Berechnung des Steuersatzes</t>
  </si>
  <si>
    <t>1. Gesamtrendite:</t>
  </si>
  <si>
    <t>2. Rendite pro Jahr:</t>
  </si>
  <si>
    <t xml:space="preserve">  Grundstückgewinn x 100  </t>
  </si>
  <si>
    <t xml:space="preserve">        Anlagekosten</t>
  </si>
  <si>
    <t xml:space="preserve">      Gesamtrendite x 12      </t>
  </si>
  <si>
    <t xml:space="preserve">        Besitzesdauer in Monaten</t>
  </si>
  <si>
    <t xml:space="preserve">3. Rendite pro Jahr: </t>
  </si>
  <si>
    <t xml:space="preserve">          Gesamtrendite          </t>
  </si>
  <si>
    <t xml:space="preserve">        Besitzesdauer in Jahren</t>
  </si>
  <si>
    <t>- Minimalsteuersatz = 10 % (sofern Rendite pro Jahr kleiner als 10%)</t>
  </si>
  <si>
    <t>- Maximalsteuersatz = zwischen 60% und 25%, je nach Ermässigung infolge Besitzesdauer. Die Ermässigung des Maximal-</t>
  </si>
  <si>
    <t>steuersatzes beträgt 2,5 %-Punkte pro Jahr ab einer anrechenbaren Besitzesdauer von 12 Jahren, maximal 35 %-Punkte.</t>
  </si>
  <si>
    <t>Der Maximalsteuersatz inkl. Ermässigung infolge 12- und längerjähriger Besitzesdauer kommt nur in den Fällen</t>
  </si>
  <si>
    <t xml:space="preserve">zur Anwendung, in welchen die Rendite pro Jahr diesen Satz erreicht oder überschreitet. Das Gleiche gilt im </t>
  </si>
  <si>
    <t>umgekehrten Sinn für den Minimalsteuersatz. In den übrigen Fällen entspricht der Steuersatz der Rendite pro Jahr.</t>
  </si>
  <si>
    <t>Verfahrenspflichten des Steuerpflichtigen</t>
  </si>
  <si>
    <t>Die Steuerpflichtigen haben dem gemeindlichen Grundstückgewinnsteueramt wahrheitsgetreu Auskunft zu geben und die für</t>
  </si>
  <si>
    <t>die richtige Veranlagung notwendigen Aufstellungen beizubringen (§ 200 in Verbindung mit §§ 125 ff. Steuergesetz).</t>
  </si>
  <si>
    <t>Steuerpflichtige, die trotz Mahnung ihre Verfahrenspflichten nicht erfüllen, werden nach pflichtgemässem Ermessen ein-</t>
  </si>
  <si>
    <t>Wer den Bestimmungen des Steuergesetzes oder den aufgrund dieses Gesetzes getroffenen Anordnungen zuwiderhandelt,</t>
  </si>
  <si>
    <t>Straffolgen bei Widerhandlung</t>
  </si>
  <si>
    <t>wird unter Vorbehalt der Vorschriften über die Steuerhinterziehung mit Busse bestraft.</t>
  </si>
  <si>
    <t>Steuerpflichtige, die wegen unrichtiger Angaben zu niedrig veranlagt worden sind, haben ausser der Nachsteuer eine Straf-</t>
  </si>
  <si>
    <t>steuer sowie in den Fällen von Steuerbetrug überdies gerichtliche Bestrafung zu gewärtigen (§ 187 Abs. 1 in Verbindung mit</t>
  </si>
  <si>
    <t>§§ 203 ff. Steuergesetz).</t>
  </si>
  <si>
    <t>dauernd wertvermehrende Verbesserungen.</t>
  </si>
  <si>
    <t>Wichtig : Für alle aufgeführten Positionen sind Belegkopien erforderlich und beizulegen!</t>
  </si>
  <si>
    <t>Malerarbeiten, Dachsanierungen, Ersatzanschaffungen sowie Finanzierungskosten (Baukredit- und Hypothekarzinsen etc.).</t>
  </si>
  <si>
    <t>Datum der Handänderung:  ________________</t>
  </si>
  <si>
    <t>oder Verkehrswert vor 25 Jahren</t>
  </si>
  <si>
    <t xml:space="preserve">Verkäufer/in: </t>
  </si>
  <si>
    <t xml:space="preserve">  (Name Adresse)</t>
  </si>
  <si>
    <t xml:space="preserve">  (E-Mailadresse) </t>
  </si>
  <si>
    <t xml:space="preserve">   Firma</t>
  </si>
  <si>
    <t>(Übertrag in Ziff. 2.3)</t>
  </si>
  <si>
    <t xml:space="preserve"> </t>
  </si>
  <si>
    <t>(Tel. Privat/Natel)</t>
  </si>
  <si>
    <t xml:space="preserve">Datum der öffentl. Beurkundung: </t>
  </si>
  <si>
    <t>Beleg</t>
  </si>
  <si>
    <t>Nr.</t>
  </si>
  <si>
    <t>Jahr</t>
  </si>
  <si>
    <t>/ Nr.</t>
  </si>
  <si>
    <t>Berechnung der mutmasslichen Grundstückgewinnsteuer</t>
  </si>
  <si>
    <t>Steuersatz</t>
  </si>
  <si>
    <t>4.1</t>
  </si>
  <si>
    <t>Monate</t>
  </si>
  <si>
    <t>4.2</t>
  </si>
  <si>
    <t>Gesamtrendite:</t>
  </si>
  <si>
    <t>Grundstückgewinn * 100</t>
  </si>
  <si>
    <t>.-- *</t>
  </si>
  <si>
    <t>%</t>
  </si>
  <si>
    <t xml:space="preserve">          Anlagekosten</t>
  </si>
  <si>
    <t>.--</t>
  </si>
  <si>
    <t>4.3</t>
  </si>
  <si>
    <t>Rendite pro Jahr bei maximal 5jähriger Besitzesdauer:</t>
  </si>
  <si>
    <t xml:space="preserve">        Gesamtrendite * 12</t>
  </si>
  <si>
    <t>% *</t>
  </si>
  <si>
    <t xml:space="preserve">  Besitzesdauer (Ziff. 4.1)</t>
  </si>
  <si>
    <t>Mte.</t>
  </si>
  <si>
    <t>4.4</t>
  </si>
  <si>
    <t>Besitzesdauer:</t>
  </si>
  <si>
    <t>Kauf Datum:</t>
  </si>
  <si>
    <t>Verkauf Datum:</t>
  </si>
  <si>
    <t>Vorraussichtliche Grundstückgewinnsteuer:</t>
  </si>
  <si>
    <t>Besitzesdauer</t>
  </si>
  <si>
    <t>./. inbegriffenes Mobiliar, Zubehör, Erneuerungsfonds etc.</t>
  </si>
  <si>
    <t>CHF</t>
  </si>
  <si>
    <t>(Unterschrift des/der Steuerpflichtigen)</t>
  </si>
  <si>
    <t>Im folgenden Schema wird Ihnen (automatisch) den, aufgrund Ihrer obigen Angaben, wahrscheinlichen Grundstückgewinnsteuerbetrag</t>
  </si>
  <si>
    <r>
      <t xml:space="preserve">berechnet. Diese Berechnung dient ausschliesslich Ihrer eigenen Information und ist </t>
    </r>
    <r>
      <rPr>
        <b/>
        <sz val="12"/>
        <rFont val="Arial"/>
        <family val="2"/>
      </rPr>
      <t>ohne Gewähr</t>
    </r>
    <r>
      <rPr>
        <sz val="12"/>
        <rFont val="Arial"/>
        <family val="2"/>
      </rPr>
      <t xml:space="preserve">. </t>
    </r>
  </si>
  <si>
    <t>Bitte vervollständigen Sie die Angaben, indem Sie die Besitzesdauer der veräusserten Liegenschaft eingeben:</t>
  </si>
  <si>
    <t>tt.mm.jj</t>
  </si>
  <si>
    <t>Kosten (netto) CHF</t>
  </si>
  <si>
    <t xml:space="preserve">           Übertrag in Ziff. 1.3</t>
  </si>
  <si>
    <t>Wertvermehrende Aufwendungen:</t>
  </si>
  <si>
    <t>Art der ausgeführten Arbeiten/ Aufwendungen</t>
  </si>
  <si>
    <t>Total der Aufwendungen</t>
  </si>
  <si>
    <t>Aufwendungen für Bauten, Umbauten, Erschliessungen sowie andere</t>
  </si>
  <si>
    <t>Total anrechenbare, dauernd wertvermehrenden Aufwendungen</t>
  </si>
  <si>
    <t>IBAN:</t>
  </si>
  <si>
    <t>des Grundstückgewinnes einzureichen.</t>
  </si>
  <si>
    <t>für den Erwerb sowie die anrechenbaren Aufwendungen zu rechnen.</t>
  </si>
  <si>
    <r>
      <t xml:space="preserve">Als </t>
    </r>
    <r>
      <rPr>
        <b/>
        <sz val="13"/>
        <rFont val="Arial"/>
        <family val="2"/>
      </rPr>
      <t>anrechenbare Aufwendungen</t>
    </r>
    <r>
      <rPr>
        <sz val="13"/>
        <rFont val="Arial"/>
        <family val="2"/>
      </rPr>
      <t xml:space="preserve"> gelten insbesondere die wertvermehrenden Aufwendungen. Hierunter sind vor allem die</t>
    </r>
  </si>
  <si>
    <t>Aufwendungen, die bei der Einkommenssteuer als Abzüge zu berücksichtigen sind, können nicht geltend gemacht werden.</t>
  </si>
  <si>
    <t>Folgen der Nichteinreichung des Steuererklärung</t>
  </si>
  <si>
    <t>geschätzt (§187 Abs. 1 in Verbindung mit § 130 Abs. 3 Steuergesetz).</t>
  </si>
  <si>
    <t>Kontodaten für allfällige Rückzahlungen aus der Grundstückgewinnsteuer:</t>
  </si>
  <si>
    <t>Kontoinhaber:</t>
  </si>
  <si>
    <t>eine Ersatzbeschaffung vorgenommen wird, sind folgende Angaben erforderlich:</t>
  </si>
  <si>
    <t>Ersatzbeschaffung beim Ankauf?</t>
  </si>
  <si>
    <t>Ja</t>
  </si>
  <si>
    <t>Nein</t>
  </si>
  <si>
    <t>Angaben zur Liegenschaft, bei welcher damals Ersatzbeschaffung geltend gemacht wurde:</t>
  </si>
  <si>
    <t>Datum des Verkaufs:</t>
  </si>
  <si>
    <t>Verkaufspreis:</t>
  </si>
  <si>
    <t>Gemeinde / Kanton:</t>
  </si>
  <si>
    <t>Adresse:</t>
  </si>
  <si>
    <t>Angaben zur Liegenschaft, welche als Ersatz für das Veräusserungsobjekt gelten soll:</t>
  </si>
  <si>
    <t>Datum des Ankaufs:</t>
  </si>
  <si>
    <t>Ankaufspreis:</t>
  </si>
  <si>
    <t>Übliche Mäklerprovision beim Erwerb</t>
  </si>
  <si>
    <t>Übliche Mäklerprovision beim Verkauf</t>
  </si>
  <si>
    <t>Inserionskosten beim Verkauf</t>
  </si>
  <si>
    <t>Handänderungsabgaben/ Grundbuchgebühren beim Erwerb</t>
  </si>
  <si>
    <t>Insertionskosten beim Erwberb</t>
  </si>
  <si>
    <t>Handänderungsabgaben/ Grundbuchgebühren Verkauf</t>
  </si>
  <si>
    <t>Veräusserungsobjekt (Strasse, Nr.):</t>
  </si>
  <si>
    <t>Aufstellung der Anlagekosten während der massgebenden Besitzdauer</t>
  </si>
  <si>
    <t>Reparaturen, Renovationen sowie Ersatzanschaffungen.</t>
  </si>
  <si>
    <t>A. Allgemeine Hinweise zur Ersatzbeschaffung</t>
  </si>
  <si>
    <t>- Bei der Festlegung der Reininvestitionssumme wird nur auf die Anlagekosten abgestellt.</t>
  </si>
  <si>
    <t>B. Deklaration Ersatzbeschaffung</t>
  </si>
  <si>
    <t>Ersatzbeschaffung beim Verkauf?</t>
  </si>
  <si>
    <t>Bei der Einkommenssteuer abzugsfähige Unterhaltskosten sind unter diesem Titel nicht anrechenbar. Darunter fallen insb.</t>
  </si>
  <si>
    <t>Allfällige Mehrkosten:</t>
  </si>
  <si>
    <t xml:space="preserve">   Grundstückgewinn) ausgeschlossen.</t>
  </si>
  <si>
    <t>- Wurde beim Verkauf ein Grundstückverlust erzielt, ist die Geltendmachung eines Steueraufschubs  (mangels aufschiebbarem</t>
  </si>
  <si>
    <r>
      <t xml:space="preserve">   beantragten Steueraufschub sowie die diesem zugrunde gelegten Faktoren in einer anfechtbaren Verfügung </t>
    </r>
    <r>
      <rPr>
        <b/>
        <sz val="12"/>
        <rFont val="Arial"/>
        <family val="2"/>
      </rPr>
      <t>verbindlich</t>
    </r>
    <r>
      <rPr>
        <sz val="12"/>
        <rFont val="Arial"/>
        <family val="2"/>
      </rPr>
      <t xml:space="preserve"> fest.</t>
    </r>
  </si>
  <si>
    <t>- Wurde der Grundstückgewinn vollständig (oder teilweise) in ein Ersatzgrundstück reinvestiert, hält die Steuerbehörde  den</t>
  </si>
  <si>
    <r>
      <t>Einwohnergemeinde</t>
    </r>
    <r>
      <rPr>
        <sz val="12"/>
        <rFont val="Arial"/>
        <family val="2"/>
      </rPr>
      <t xml:space="preserve"> Menzingen</t>
    </r>
  </si>
  <si>
    <t>ankreuzen:</t>
  </si>
  <si>
    <t>Bank / Post:</t>
  </si>
  <si>
    <t>Bemerkungen:</t>
  </si>
  <si>
    <t>Beilagen:</t>
  </si>
  <si>
    <t xml:space="preserve">  dem</t>
  </si>
  <si>
    <t>gemeindlichen Grundstückgewinnsteueramt einzureichen. Auskünfte erteilt das Grundstückgewinnsteueramt.</t>
  </si>
  <si>
    <r>
      <t xml:space="preserve">Die Steuererklärung ist zusammen </t>
    </r>
    <r>
      <rPr>
        <b/>
        <sz val="12"/>
        <rFont val="Arial"/>
        <family val="2"/>
      </rPr>
      <t>mit den notwendigen Belegen innert 60 Tagen</t>
    </r>
    <r>
      <rPr>
        <sz val="12"/>
        <rFont val="Arial"/>
        <family val="2"/>
      </rPr>
      <t xml:space="preserve"> nach Zustellung (dat.)</t>
    </r>
  </si>
  <si>
    <t>Ersatzbeschaffung (§ 191 Abs. 1 lit. b StG ZG)</t>
  </si>
  <si>
    <r>
      <t xml:space="preserve">- Kopie </t>
    </r>
    <r>
      <rPr>
        <b/>
        <sz val="12"/>
        <rFont val="Arial"/>
        <family val="2"/>
      </rPr>
      <t>Kaufvertrag</t>
    </r>
    <r>
      <rPr>
        <sz val="12"/>
        <rFont val="Arial"/>
        <family val="2"/>
      </rPr>
      <t xml:space="preserve"> beilegen</t>
    </r>
  </si>
  <si>
    <t>Falls beim Ankauf des Veräusserungsobjekts eine Ersatzbeschaffung geltend gemacht wurde oder beim jetzigen Verkauf</t>
  </si>
  <si>
    <t>Aufgeschobener Grundstückgewinn:</t>
  </si>
  <si>
    <t xml:space="preserve">2026 / </t>
  </si>
  <si>
    <r>
      <t xml:space="preserve"> bei </t>
    </r>
    <r>
      <rPr>
        <b/>
        <sz val="13"/>
        <rFont val="Arial"/>
        <family val="2"/>
      </rPr>
      <t>höchstens 5-Jähriger</t>
    </r>
    <r>
      <rPr>
        <sz val="13"/>
        <rFont val="Arial"/>
        <family val="2"/>
      </rPr>
      <t xml:space="preserve"> Besitzesdauer</t>
    </r>
  </si>
  <si>
    <r>
      <t xml:space="preserve"> bei </t>
    </r>
    <r>
      <rPr>
        <b/>
        <sz val="13"/>
        <rFont val="Arial"/>
        <family val="2"/>
      </rPr>
      <t>über 5-Jähriger</t>
    </r>
    <r>
      <rPr>
        <sz val="13"/>
        <rFont val="Arial"/>
        <family val="2"/>
      </rPr>
      <t xml:space="preserve"> Besitzesdauer</t>
    </r>
  </si>
  <si>
    <r>
      <t xml:space="preserve">4. Rendite pro Jahr = Steuersatz, </t>
    </r>
    <r>
      <rPr>
        <b/>
        <sz val="13"/>
        <rFont val="Arial"/>
        <family val="2"/>
      </rPr>
      <t>vorbehältlich: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</si>
</sst>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_)"/>
    <numFmt numFmtId="165" formatCode="0.00_)"/>
    <numFmt numFmtId="166" formatCode="#,##0.00_);\(#,##0.00\)"/>
    <numFmt numFmtId="167" formatCode=";;;"/>
    <numFmt numFmtId="168" formatCode="0.000%"/>
    <numFmt numFmtId="169" formatCode="#,##0.000"/>
    <numFmt numFmtId="170" formatCode="dd/mm/yy"/>
    <numFmt numFmtId="171" formatCode="&quot;SFr.&quot;\ #,##0.00"/>
    <numFmt numFmtId="172" formatCode="_ * #,##0_ ;_ * \-#,##0_ ;_ * &quot;-&quot;??_ ;_ @_ "/>
  </numFmts>
  <fonts count="25">
    <font>
      <sz val="12"/>
      <name val="SWISS"/>
    </font>
    <font>
      <sz val="10"/>
      <name val="Arial"/>
      <family val="2"/>
    </font>
    <font>
      <sz val="10"/>
      <name val="Courier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indexed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sz val="11"/>
      <name val="Arial"/>
      <family val="2"/>
    </font>
    <font>
      <b/>
      <sz val="15"/>
      <name val="Arial"/>
      <family val="2"/>
    </font>
    <font>
      <sz val="12"/>
      <name val="Wingdings"/>
      <charset val="2"/>
    </font>
    <font>
      <b/>
      <sz val="16"/>
      <name val="Arial"/>
      <family val="2"/>
    </font>
    <font>
      <sz val="9"/>
      <name val="Arial"/>
      <family val="2"/>
    </font>
    <font>
      <b/>
      <sz val="12"/>
      <color indexed="12"/>
      <name val="Arial"/>
      <family val="2"/>
    </font>
    <font>
      <b/>
      <sz val="12"/>
      <color rgb="FF0000FF"/>
      <name val="Arial"/>
      <family val="2"/>
    </font>
    <font>
      <b/>
      <sz val="12"/>
      <color rgb="FF0033CC"/>
      <name val="Arial"/>
      <family val="2"/>
    </font>
    <font>
      <sz val="12"/>
      <color rgb="FF0033CC"/>
      <name val="Arial"/>
      <family val="2"/>
    </font>
    <font>
      <u/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48"/>
      </bottom>
      <diagonal/>
    </border>
    <border>
      <left style="thick">
        <color indexed="8"/>
      </left>
      <right/>
      <top style="thick">
        <color indexed="8"/>
      </top>
      <bottom style="double">
        <color indexed="8"/>
      </bottom>
      <diagonal/>
    </border>
    <border>
      <left/>
      <right style="thick">
        <color indexed="8"/>
      </right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5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6" fillId="0" borderId="0" xfId="0" applyFont="1"/>
    <xf numFmtId="0" fontId="8" fillId="2" borderId="0" xfId="0" applyFont="1" applyFill="1"/>
    <xf numFmtId="4" fontId="6" fillId="2" borderId="0" xfId="0" applyNumberFormat="1" applyFont="1" applyFill="1"/>
    <xf numFmtId="0" fontId="6" fillId="2" borderId="0" xfId="0" quotePrefix="1" applyFont="1" applyFill="1"/>
    <xf numFmtId="167" fontId="6" fillId="2" borderId="0" xfId="0" applyNumberFormat="1" applyFont="1" applyFill="1"/>
    <xf numFmtId="0" fontId="7" fillId="2" borderId="0" xfId="0" applyFont="1" applyFill="1"/>
    <xf numFmtId="0" fontId="8" fillId="2" borderId="0" xfId="0" applyFont="1" applyFill="1" applyAlignment="1" applyProtection="1">
      <alignment horizontal="left"/>
      <protection locked="0"/>
    </xf>
    <xf numFmtId="0" fontId="8" fillId="0" borderId="0" xfId="0" applyFont="1"/>
    <xf numFmtId="168" fontId="6" fillId="2" borderId="0" xfId="0" applyNumberFormat="1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quotePrefix="1" applyFont="1" applyFill="1" applyAlignment="1" applyProtection="1">
      <alignment horizontal="left"/>
      <protection locked="0"/>
    </xf>
    <xf numFmtId="0" fontId="10" fillId="2" borderId="0" xfId="0" applyFont="1" applyFill="1"/>
    <xf numFmtId="0" fontId="6" fillId="2" borderId="1" xfId="0" applyFont="1" applyFill="1" applyBorder="1"/>
    <xf numFmtId="4" fontId="7" fillId="2" borderId="2" xfId="0" applyNumberFormat="1" applyFont="1" applyFill="1" applyBorder="1"/>
    <xf numFmtId="0" fontId="6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169" fontId="6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 wrapText="1"/>
    </xf>
    <xf numFmtId="169" fontId="6" fillId="2" borderId="0" xfId="0" applyNumberFormat="1" applyFont="1" applyFill="1"/>
    <xf numFmtId="164" fontId="6" fillId="2" borderId="0" xfId="0" applyNumberFormat="1" applyFont="1" applyFill="1"/>
    <xf numFmtId="165" fontId="6" fillId="2" borderId="0" xfId="0" applyNumberFormat="1" applyFont="1" applyFill="1"/>
    <xf numFmtId="166" fontId="6" fillId="2" borderId="0" xfId="0" applyNumberFormat="1" applyFont="1" applyFill="1"/>
    <xf numFmtId="4" fontId="7" fillId="2" borderId="0" xfId="0" applyNumberFormat="1" applyFont="1" applyFill="1"/>
    <xf numFmtId="0" fontId="7" fillId="0" borderId="0" xfId="0" applyFont="1"/>
    <xf numFmtId="0" fontId="6" fillId="3" borderId="3" xfId="0" applyFont="1" applyFill="1" applyBorder="1" applyAlignment="1" applyProtection="1">
      <alignment horizontal="right"/>
      <protection locked="0"/>
    </xf>
    <xf numFmtId="0" fontId="4" fillId="2" borderId="0" xfId="0" applyFont="1" applyFill="1" applyAlignment="1">
      <alignment horizontal="right"/>
    </xf>
    <xf numFmtId="0" fontId="11" fillId="2" borderId="0" xfId="0" applyFont="1" applyFill="1"/>
    <xf numFmtId="168" fontId="3" fillId="2" borderId="0" xfId="0" applyNumberFormat="1" applyFont="1" applyFill="1"/>
    <xf numFmtId="0" fontId="3" fillId="2" borderId="0" xfId="0" applyFont="1" applyFill="1" applyAlignment="1">
      <alignment horizontal="left"/>
    </xf>
    <xf numFmtId="0" fontId="3" fillId="2" borderId="4" xfId="0" applyFont="1" applyFill="1" applyBorder="1"/>
    <xf numFmtId="0" fontId="3" fillId="2" borderId="5" xfId="0" applyFont="1" applyFill="1" applyBorder="1"/>
    <xf numFmtId="164" fontId="3" fillId="2" borderId="4" xfId="0" applyNumberFormat="1" applyFont="1" applyFill="1" applyBorder="1"/>
    <xf numFmtId="169" fontId="3" fillId="2" borderId="0" xfId="0" applyNumberFormat="1" applyFont="1" applyFill="1"/>
    <xf numFmtId="164" fontId="3" fillId="2" borderId="0" xfId="0" applyNumberFormat="1" applyFont="1" applyFill="1"/>
    <xf numFmtId="169" fontId="3" fillId="2" borderId="4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12" fillId="2" borderId="0" xfId="0" applyFont="1" applyFill="1"/>
    <xf numFmtId="167" fontId="3" fillId="2" borderId="0" xfId="0" applyNumberFormat="1" applyFont="1" applyFill="1"/>
    <xf numFmtId="165" fontId="3" fillId="2" borderId="0" xfId="0" applyNumberFormat="1" applyFont="1" applyFill="1"/>
    <xf numFmtId="4" fontId="3" fillId="2" borderId="0" xfId="0" applyNumberFormat="1" applyFont="1" applyFill="1"/>
    <xf numFmtId="0" fontId="12" fillId="0" borderId="0" xfId="0" applyFont="1"/>
    <xf numFmtId="0" fontId="13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14" fillId="2" borderId="0" xfId="0" applyFont="1" applyFill="1"/>
    <xf numFmtId="4" fontId="3" fillId="2" borderId="6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/>
    </xf>
    <xf numFmtId="0" fontId="3" fillId="2" borderId="0" xfId="0" quotePrefix="1" applyFont="1" applyFill="1"/>
    <xf numFmtId="0" fontId="12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" fontId="14" fillId="0" borderId="0" xfId="0" applyNumberFormat="1" applyFont="1" applyAlignment="1">
      <alignment horizontal="right"/>
    </xf>
    <xf numFmtId="0" fontId="3" fillId="2" borderId="7" xfId="0" applyFont="1" applyFill="1" applyBorder="1"/>
    <xf numFmtId="4" fontId="3" fillId="2" borderId="7" xfId="0" applyNumberFormat="1" applyFont="1" applyFill="1" applyBorder="1"/>
    <xf numFmtId="0" fontId="3" fillId="2" borderId="8" xfId="0" applyFont="1" applyFill="1" applyBorder="1" applyAlignment="1">
      <alignment horizontal="center"/>
    </xf>
    <xf numFmtId="169" fontId="3" fillId="2" borderId="2" xfId="0" applyNumberFormat="1" applyFont="1" applyFill="1" applyBorder="1"/>
    <xf numFmtId="0" fontId="3" fillId="2" borderId="9" xfId="0" applyFont="1" applyFill="1" applyBorder="1"/>
    <xf numFmtId="0" fontId="3" fillId="0" borderId="2" xfId="0" applyFont="1" applyBorder="1"/>
    <xf numFmtId="0" fontId="12" fillId="2" borderId="9" xfId="0" applyFont="1" applyFill="1" applyBorder="1"/>
    <xf numFmtId="0" fontId="3" fillId="2" borderId="2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center" wrapText="1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right"/>
    </xf>
    <xf numFmtId="0" fontId="3" fillId="3" borderId="11" xfId="0" applyFont="1" applyFill="1" applyBorder="1" applyAlignment="1" applyProtection="1">
      <alignment horizontal="right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/>
    <xf numFmtId="0" fontId="8" fillId="2" borderId="1" xfId="0" applyFont="1" applyFill="1" applyBorder="1"/>
    <xf numFmtId="4" fontId="7" fillId="2" borderId="13" xfId="0" applyNumberFormat="1" applyFont="1" applyFill="1" applyBorder="1"/>
    <xf numFmtId="172" fontId="7" fillId="2" borderId="0" xfId="1" applyNumberFormat="1" applyFont="1" applyFill="1" applyBorder="1" applyAlignment="1" applyProtection="1">
      <alignment horizontal="right"/>
    </xf>
    <xf numFmtId="0" fontId="6" fillId="2" borderId="2" xfId="0" applyFont="1" applyFill="1" applyBorder="1" applyAlignment="1">
      <alignment horizontal="right"/>
    </xf>
    <xf numFmtId="0" fontId="8" fillId="0" borderId="8" xfId="0" applyFont="1" applyBorder="1"/>
    <xf numFmtId="0" fontId="12" fillId="2" borderId="14" xfId="0" applyFont="1" applyFill="1" applyBorder="1" applyAlignment="1">
      <alignment horizontal="center"/>
    </xf>
    <xf numFmtId="0" fontId="12" fillId="2" borderId="6" xfId="0" applyFont="1" applyFill="1" applyBorder="1"/>
    <xf numFmtId="167" fontId="3" fillId="2" borderId="6" xfId="0" applyNumberFormat="1" applyFont="1" applyFill="1" applyBorder="1"/>
    <xf numFmtId="165" fontId="3" fillId="2" borderId="6" xfId="0" applyNumberFormat="1" applyFont="1" applyFill="1" applyBorder="1"/>
    <xf numFmtId="0" fontId="16" fillId="2" borderId="0" xfId="0" applyFont="1" applyFill="1"/>
    <xf numFmtId="0" fontId="12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left"/>
    </xf>
    <xf numFmtId="0" fontId="3" fillId="2" borderId="17" xfId="0" applyFont="1" applyFill="1" applyBorder="1"/>
    <xf numFmtId="0" fontId="14" fillId="2" borderId="17" xfId="0" applyFont="1" applyFill="1" applyBorder="1" applyAlignment="1" applyProtection="1">
      <alignment horizontal="right"/>
      <protection locked="0"/>
    </xf>
    <xf numFmtId="0" fontId="3" fillId="2" borderId="18" xfId="0" applyFont="1" applyFill="1" applyBorder="1"/>
    <xf numFmtId="0" fontId="3" fillId="2" borderId="19" xfId="0" applyFont="1" applyFill="1" applyBorder="1"/>
    <xf numFmtId="168" fontId="3" fillId="2" borderId="18" xfId="0" applyNumberFormat="1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3" fillId="2" borderId="23" xfId="0" applyFont="1" applyFill="1" applyBorder="1"/>
    <xf numFmtId="164" fontId="3" fillId="2" borderId="23" xfId="0" applyNumberFormat="1" applyFont="1" applyFill="1" applyBorder="1"/>
    <xf numFmtId="0" fontId="17" fillId="2" borderId="23" xfId="0" applyFont="1" applyFill="1" applyBorder="1" applyAlignment="1">
      <alignment horizontal="left"/>
    </xf>
    <xf numFmtId="0" fontId="3" fillId="2" borderId="24" xfId="0" applyFont="1" applyFill="1" applyBorder="1"/>
    <xf numFmtId="164" fontId="3" fillId="2" borderId="24" xfId="0" applyNumberFormat="1" applyFont="1" applyFill="1" applyBorder="1"/>
    <xf numFmtId="0" fontId="3" fillId="2" borderId="25" xfId="0" applyFont="1" applyFill="1" applyBorder="1"/>
    <xf numFmtId="169" fontId="3" fillId="2" borderId="25" xfId="0" applyNumberFormat="1" applyFont="1" applyFill="1" applyBorder="1"/>
    <xf numFmtId="0" fontId="3" fillId="2" borderId="26" xfId="0" applyFont="1" applyFill="1" applyBorder="1" applyAlignment="1">
      <alignment horizontal="center"/>
    </xf>
    <xf numFmtId="0" fontId="14" fillId="2" borderId="0" xfId="0" applyFont="1" applyFill="1" applyAlignment="1" applyProtection="1">
      <alignment horizontal="left"/>
      <protection locked="0"/>
    </xf>
    <xf numFmtId="172" fontId="14" fillId="2" borderId="27" xfId="1" applyNumberFormat="1" applyFont="1" applyFill="1" applyBorder="1" applyAlignment="1" applyProtection="1">
      <alignment horizontal="left"/>
      <protection locked="0"/>
    </xf>
    <xf numFmtId="172" fontId="14" fillId="2" borderId="7" xfId="1" applyNumberFormat="1" applyFont="1" applyFill="1" applyBorder="1" applyAlignment="1" applyProtection="1">
      <alignment horizontal="left"/>
      <protection locked="0"/>
    </xf>
    <xf numFmtId="0" fontId="14" fillId="2" borderId="27" xfId="0" applyFont="1" applyFill="1" applyBorder="1" applyAlignment="1" applyProtection="1">
      <alignment horizontal="left"/>
      <protection locked="0"/>
    </xf>
    <xf numFmtId="0" fontId="14" fillId="2" borderId="28" xfId="0" applyFont="1" applyFill="1" applyBorder="1" applyAlignment="1" applyProtection="1">
      <alignment horizontal="left"/>
      <protection locked="0"/>
    </xf>
    <xf numFmtId="0" fontId="14" fillId="0" borderId="0" xfId="0" applyFont="1"/>
    <xf numFmtId="0" fontId="14" fillId="0" borderId="0" xfId="0" applyFont="1" applyAlignment="1">
      <alignment horizontal="center"/>
    </xf>
    <xf numFmtId="172" fontId="14" fillId="0" borderId="29" xfId="1" applyNumberFormat="1" applyFont="1" applyBorder="1" applyProtection="1"/>
    <xf numFmtId="172" fontId="14" fillId="0" borderId="30" xfId="1" applyNumberFormat="1" applyFont="1" applyBorder="1" applyProtection="1"/>
    <xf numFmtId="0" fontId="14" fillId="0" borderId="29" xfId="0" applyFont="1" applyBorder="1"/>
    <xf numFmtId="0" fontId="14" fillId="0" borderId="31" xfId="0" applyFont="1" applyBorder="1"/>
    <xf numFmtId="0" fontId="14" fillId="0" borderId="2" xfId="0" applyFont="1" applyBorder="1"/>
    <xf numFmtId="0" fontId="18" fillId="2" borderId="0" xfId="0" applyFont="1" applyFill="1"/>
    <xf numFmtId="0" fontId="14" fillId="3" borderId="32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9" fontId="14" fillId="2" borderId="0" xfId="0" applyNumberFormat="1" applyFont="1" applyFill="1" applyAlignment="1">
      <alignment horizontal="left"/>
    </xf>
    <xf numFmtId="0" fontId="3" fillId="0" borderId="8" xfId="0" applyFont="1" applyBorder="1" applyAlignment="1">
      <alignment horizontal="left"/>
    </xf>
    <xf numFmtId="0" fontId="8" fillId="2" borderId="0" xfId="0" quotePrefix="1" applyFont="1" applyFill="1" applyAlignment="1">
      <alignment horizontal="left"/>
    </xf>
    <xf numFmtId="4" fontId="14" fillId="2" borderId="33" xfId="0" applyNumberFormat="1" applyFont="1" applyFill="1" applyBorder="1"/>
    <xf numFmtId="4" fontId="8" fillId="2" borderId="0" xfId="0" applyNumberFormat="1" applyFont="1" applyFill="1"/>
    <xf numFmtId="49" fontId="8" fillId="2" borderId="0" xfId="0" applyNumberFormat="1" applyFont="1" applyFill="1" applyAlignment="1">
      <alignment horizontal="left"/>
    </xf>
    <xf numFmtId="14" fontId="8" fillId="2" borderId="0" xfId="0" quotePrefix="1" applyNumberFormat="1" applyFont="1" applyFill="1" applyAlignment="1">
      <alignment horizontal="right"/>
    </xf>
    <xf numFmtId="2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9" xfId="0" quotePrefix="1" applyFont="1" applyFill="1" applyBorder="1"/>
    <xf numFmtId="14" fontId="3" fillId="0" borderId="9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19" fillId="0" borderId="0" xfId="0" applyFont="1" applyAlignment="1">
      <alignment horizontal="left"/>
    </xf>
    <xf numFmtId="0" fontId="8" fillId="0" borderId="40" xfId="0" applyFont="1" applyBorder="1"/>
    <xf numFmtId="172" fontId="7" fillId="2" borderId="40" xfId="1" applyNumberFormat="1" applyFont="1" applyFill="1" applyBorder="1" applyAlignment="1" applyProtection="1">
      <alignment horizontal="right"/>
    </xf>
    <xf numFmtId="0" fontId="6" fillId="2" borderId="40" xfId="0" applyFont="1" applyFill="1" applyBorder="1" applyAlignment="1">
      <alignment horizontal="right"/>
    </xf>
    <xf numFmtId="0" fontId="16" fillId="2" borderId="42" xfId="0" applyFont="1" applyFill="1" applyBorder="1"/>
    <xf numFmtId="4" fontId="14" fillId="4" borderId="4" xfId="0" applyNumberFormat="1" applyFont="1" applyFill="1" applyBorder="1"/>
    <xf numFmtId="0" fontId="3" fillId="0" borderId="2" xfId="0" applyFont="1" applyBorder="1" applyAlignment="1">
      <alignment horizontal="center"/>
    </xf>
    <xf numFmtId="43" fontId="3" fillId="0" borderId="0" xfId="1" applyFont="1" applyFill="1" applyBorder="1" applyAlignment="1" applyProtection="1"/>
    <xf numFmtId="0" fontId="14" fillId="3" borderId="34" xfId="0" applyFont="1" applyFill="1" applyBorder="1" applyAlignment="1" applyProtection="1">
      <alignment horizontal="left"/>
      <protection locked="0"/>
    </xf>
    <xf numFmtId="0" fontId="14" fillId="3" borderId="34" xfId="0" applyFont="1" applyFill="1" applyBorder="1" applyAlignment="1" applyProtection="1">
      <alignment horizontal="center"/>
      <protection locked="0"/>
    </xf>
    <xf numFmtId="4" fontId="14" fillId="4" borderId="4" xfId="0" applyNumberFormat="1" applyFont="1" applyFill="1" applyBorder="1" applyAlignment="1">
      <alignment horizontal="right"/>
    </xf>
    <xf numFmtId="4" fontId="14" fillId="3" borderId="4" xfId="0" applyNumberFormat="1" applyFont="1" applyFill="1" applyBorder="1" applyAlignment="1" applyProtection="1">
      <alignment horizontal="right"/>
      <protection locked="0"/>
    </xf>
    <xf numFmtId="14" fontId="14" fillId="3" borderId="34" xfId="0" applyNumberFormat="1" applyFont="1" applyFill="1" applyBorder="1" applyAlignment="1" applyProtection="1">
      <alignment horizontal="left"/>
      <protection locked="0"/>
    </xf>
    <xf numFmtId="4" fontId="3" fillId="2" borderId="5" xfId="0" applyNumberFormat="1" applyFont="1" applyFill="1" applyBorder="1" applyAlignment="1">
      <alignment horizontal="right"/>
    </xf>
    <xf numFmtId="0" fontId="8" fillId="3" borderId="34" xfId="0" applyFont="1" applyFill="1" applyBorder="1" applyAlignment="1" applyProtection="1">
      <alignment horizontal="left"/>
      <protection locked="0"/>
    </xf>
    <xf numFmtId="4" fontId="12" fillId="5" borderId="5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>
      <alignment horizontal="center"/>
    </xf>
    <xf numFmtId="171" fontId="12" fillId="0" borderId="35" xfId="0" applyNumberFormat="1" applyFont="1" applyBorder="1" applyAlignment="1">
      <alignment horizontal="center"/>
    </xf>
    <xf numFmtId="171" fontId="12" fillId="0" borderId="36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70" fontId="3" fillId="3" borderId="37" xfId="0" applyNumberFormat="1" applyFont="1" applyFill="1" applyBorder="1" applyAlignment="1" applyProtection="1">
      <alignment horizontal="center"/>
      <protection locked="0"/>
    </xf>
    <xf numFmtId="170" fontId="3" fillId="3" borderId="38" xfId="0" applyNumberFormat="1" applyFont="1" applyFill="1" applyBorder="1" applyAlignment="1" applyProtection="1">
      <alignment horizontal="center"/>
      <protection locked="0"/>
    </xf>
    <xf numFmtId="0" fontId="9" fillId="2" borderId="24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4" fillId="2" borderId="0" xfId="0" applyFont="1" applyFill="1" applyAlignment="1" applyProtection="1">
      <alignment horizontal="left"/>
      <protection locked="0"/>
    </xf>
    <xf numFmtId="0" fontId="3" fillId="3" borderId="19" xfId="0" applyFont="1" applyFill="1" applyBorder="1" applyAlignment="1" applyProtection="1">
      <alignment horizontal="right"/>
      <protection locked="0"/>
    </xf>
    <xf numFmtId="0" fontId="3" fillId="3" borderId="18" xfId="0" applyFont="1" applyFill="1" applyBorder="1" applyAlignment="1" applyProtection="1">
      <alignment horizontal="right"/>
      <protection locked="0"/>
    </xf>
    <xf numFmtId="0" fontId="3" fillId="3" borderId="19" xfId="0" applyFont="1" applyFill="1" applyBorder="1" applyAlignment="1" applyProtection="1">
      <alignment horizontal="left"/>
      <protection locked="0"/>
    </xf>
    <xf numFmtId="0" fontId="3" fillId="3" borderId="17" xfId="0" applyFont="1" applyFill="1" applyBorder="1" applyAlignment="1" applyProtection="1">
      <alignment horizontal="left"/>
      <protection locked="0"/>
    </xf>
    <xf numFmtId="0" fontId="3" fillId="3" borderId="18" xfId="0" applyFont="1" applyFill="1" applyBorder="1" applyAlignment="1" applyProtection="1">
      <alignment horizontal="left"/>
      <protection locked="0"/>
    </xf>
    <xf numFmtId="172" fontId="3" fillId="3" borderId="19" xfId="1" applyNumberFormat="1" applyFont="1" applyFill="1" applyBorder="1" applyAlignment="1" applyProtection="1">
      <alignment horizontal="right"/>
      <protection locked="0"/>
    </xf>
    <xf numFmtId="172" fontId="3" fillId="3" borderId="17" xfId="1" applyNumberFormat="1" applyFont="1" applyFill="1" applyBorder="1" applyAlignment="1" applyProtection="1">
      <alignment horizontal="right"/>
      <protection locked="0"/>
    </xf>
    <xf numFmtId="172" fontId="3" fillId="3" borderId="18" xfId="1" applyNumberFormat="1" applyFont="1" applyFill="1" applyBorder="1" applyAlignment="1" applyProtection="1">
      <alignment horizontal="right"/>
      <protection locked="0"/>
    </xf>
    <xf numFmtId="0" fontId="3" fillId="4" borderId="19" xfId="0" applyFont="1" applyFill="1" applyBorder="1" applyAlignment="1">
      <alignment horizontal="right"/>
    </xf>
    <xf numFmtId="0" fontId="3" fillId="4" borderId="18" xfId="0" applyFont="1" applyFill="1" applyBorder="1" applyAlignment="1">
      <alignment horizontal="right"/>
    </xf>
    <xf numFmtId="0" fontId="3" fillId="3" borderId="22" xfId="0" applyFont="1" applyFill="1" applyBorder="1" applyAlignment="1" applyProtection="1">
      <alignment horizontal="left"/>
      <protection locked="0"/>
    </xf>
    <xf numFmtId="0" fontId="3" fillId="3" borderId="23" xfId="0" applyFont="1" applyFill="1" applyBorder="1" applyAlignment="1" applyProtection="1">
      <alignment horizontal="left"/>
      <protection locked="0"/>
    </xf>
    <xf numFmtId="0" fontId="3" fillId="3" borderId="43" xfId="0" applyFont="1" applyFill="1" applyBorder="1" applyAlignment="1" applyProtection="1">
      <alignment horizontal="left"/>
      <protection locked="0"/>
    </xf>
    <xf numFmtId="43" fontId="3" fillId="3" borderId="22" xfId="1" applyFont="1" applyFill="1" applyBorder="1" applyAlignment="1" applyProtection="1">
      <alignment horizontal="right"/>
      <protection locked="0"/>
    </xf>
    <xf numFmtId="43" fontId="3" fillId="3" borderId="23" xfId="1" applyFont="1" applyFill="1" applyBorder="1" applyAlignment="1" applyProtection="1">
      <alignment horizontal="right"/>
      <protection locked="0"/>
    </xf>
    <xf numFmtId="43" fontId="3" fillId="3" borderId="43" xfId="1" applyFont="1" applyFill="1" applyBorder="1" applyAlignment="1" applyProtection="1">
      <alignment horizontal="right"/>
      <protection locked="0"/>
    </xf>
    <xf numFmtId="0" fontId="3" fillId="4" borderId="22" xfId="0" applyFont="1" applyFill="1" applyBorder="1" applyAlignment="1">
      <alignment horizontal="right"/>
    </xf>
    <xf numFmtId="0" fontId="3" fillId="4" borderId="43" xfId="0" applyFont="1" applyFill="1" applyBorder="1" applyAlignment="1">
      <alignment horizontal="right"/>
    </xf>
    <xf numFmtId="0" fontId="3" fillId="4" borderId="45" xfId="0" applyFont="1" applyFill="1" applyBorder="1" applyAlignment="1">
      <alignment horizontal="right"/>
    </xf>
    <xf numFmtId="0" fontId="3" fillId="4" borderId="46" xfId="0" applyFont="1" applyFill="1" applyBorder="1" applyAlignment="1">
      <alignment horizontal="right"/>
    </xf>
    <xf numFmtId="0" fontId="3" fillId="2" borderId="39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172" fontId="3" fillId="3" borderId="22" xfId="1" applyNumberFormat="1" applyFont="1" applyFill="1" applyBorder="1" applyAlignment="1" applyProtection="1">
      <alignment horizontal="right"/>
      <protection locked="0"/>
    </xf>
    <xf numFmtId="172" fontId="3" fillId="3" borderId="23" xfId="1" applyNumberFormat="1" applyFont="1" applyFill="1" applyBorder="1" applyAlignment="1" applyProtection="1">
      <alignment horizontal="right"/>
      <protection locked="0"/>
    </xf>
    <xf numFmtId="172" fontId="3" fillId="3" borderId="43" xfId="1" applyNumberFormat="1" applyFont="1" applyFill="1" applyBorder="1" applyAlignment="1" applyProtection="1">
      <alignment horizontal="right"/>
      <protection locked="0"/>
    </xf>
    <xf numFmtId="0" fontId="14" fillId="0" borderId="0" xfId="0" applyFont="1" applyAlignment="1">
      <alignment horizontal="left"/>
    </xf>
    <xf numFmtId="0" fontId="12" fillId="2" borderId="19" xfId="0" applyFont="1" applyFill="1" applyBorder="1" applyAlignment="1">
      <alignment horizontal="left"/>
    </xf>
    <xf numFmtId="0" fontId="12" fillId="2" borderId="17" xfId="0" applyFont="1" applyFill="1" applyBorder="1" applyAlignment="1">
      <alignment horizontal="left"/>
    </xf>
    <xf numFmtId="0" fontId="12" fillId="2" borderId="44" xfId="0" applyFont="1" applyFill="1" applyBorder="1" applyAlignment="1">
      <alignment horizontal="left"/>
    </xf>
    <xf numFmtId="0" fontId="12" fillId="2" borderId="24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3" borderId="22" xfId="0" applyFont="1" applyFill="1" applyBorder="1" applyAlignment="1" applyProtection="1">
      <alignment horizontal="right"/>
      <protection locked="0"/>
    </xf>
    <xf numFmtId="0" fontId="3" fillId="3" borderId="43" xfId="0" applyFont="1" applyFill="1" applyBorder="1" applyAlignment="1" applyProtection="1">
      <alignment horizontal="right"/>
      <protection locked="0"/>
    </xf>
    <xf numFmtId="172" fontId="12" fillId="2" borderId="50" xfId="1" applyNumberFormat="1" applyFont="1" applyFill="1" applyBorder="1" applyAlignment="1" applyProtection="1">
      <alignment horizontal="right"/>
    </xf>
    <xf numFmtId="172" fontId="12" fillId="2" borderId="51" xfId="1" applyNumberFormat="1" applyFont="1" applyFill="1" applyBorder="1" applyAlignment="1" applyProtection="1">
      <alignment horizontal="right"/>
    </xf>
    <xf numFmtId="172" fontId="12" fillId="2" borderId="52" xfId="1" applyNumberFormat="1" applyFont="1" applyFill="1" applyBorder="1" applyAlignment="1" applyProtection="1">
      <alignment horizontal="right"/>
    </xf>
    <xf numFmtId="0" fontId="3" fillId="2" borderId="53" xfId="0" applyFont="1" applyFill="1" applyBorder="1" applyAlignment="1">
      <alignment horizontal="right"/>
    </xf>
    <xf numFmtId="0" fontId="3" fillId="2" borderId="52" xfId="0" applyFont="1" applyFill="1" applyBorder="1" applyAlignment="1">
      <alignment horizontal="right"/>
    </xf>
    <xf numFmtId="172" fontId="3" fillId="3" borderId="54" xfId="1" applyNumberFormat="1" applyFont="1" applyFill="1" applyBorder="1" applyAlignment="1" applyProtection="1">
      <alignment horizontal="right"/>
      <protection locked="0"/>
    </xf>
    <xf numFmtId="172" fontId="3" fillId="3" borderId="3" xfId="1" applyNumberFormat="1" applyFont="1" applyFill="1" applyBorder="1" applyAlignment="1" applyProtection="1">
      <alignment horizontal="right"/>
      <protection locked="0"/>
    </xf>
    <xf numFmtId="0" fontId="3" fillId="4" borderId="54" xfId="0" applyFont="1" applyFill="1" applyBorder="1" applyAlignment="1">
      <alignment horizontal="right"/>
    </xf>
    <xf numFmtId="0" fontId="3" fillId="4" borderId="55" xfId="0" applyFont="1" applyFill="1" applyBorder="1" applyAlignment="1">
      <alignment horizontal="right"/>
    </xf>
    <xf numFmtId="0" fontId="14" fillId="3" borderId="47" xfId="0" applyFont="1" applyFill="1" applyBorder="1" applyAlignment="1" applyProtection="1">
      <alignment horizontal="right"/>
      <protection locked="0"/>
    </xf>
    <xf numFmtId="0" fontId="14" fillId="3" borderId="49" xfId="0" applyFont="1" applyFill="1" applyBorder="1" applyAlignment="1" applyProtection="1">
      <alignment horizontal="right"/>
      <protection locked="0"/>
    </xf>
    <xf numFmtId="0" fontId="14" fillId="3" borderId="47" xfId="0" applyFont="1" applyFill="1" applyBorder="1" applyAlignment="1" applyProtection="1">
      <alignment horizontal="left"/>
      <protection locked="0"/>
    </xf>
    <xf numFmtId="0" fontId="14" fillId="3" borderId="48" xfId="0" applyFont="1" applyFill="1" applyBorder="1" applyAlignment="1" applyProtection="1">
      <alignment horizontal="left"/>
      <protection locked="0"/>
    </xf>
    <xf numFmtId="0" fontId="14" fillId="3" borderId="49" xfId="0" applyFont="1" applyFill="1" applyBorder="1" applyAlignment="1" applyProtection="1">
      <alignment horizontal="left"/>
      <protection locked="0"/>
    </xf>
    <xf numFmtId="172" fontId="12" fillId="2" borderId="54" xfId="1" applyNumberFormat="1" applyFont="1" applyFill="1" applyBorder="1" applyAlignment="1" applyProtection="1">
      <alignment horizontal="right"/>
    </xf>
    <xf numFmtId="172" fontId="12" fillId="2" borderId="3" xfId="1" applyNumberFormat="1" applyFont="1" applyFill="1" applyBorder="1" applyAlignment="1" applyProtection="1">
      <alignment horizontal="right"/>
    </xf>
    <xf numFmtId="172" fontId="12" fillId="2" borderId="55" xfId="1" applyNumberFormat="1" applyFont="1" applyFill="1" applyBorder="1" applyAlignment="1" applyProtection="1">
      <alignment horizontal="right"/>
    </xf>
    <xf numFmtId="0" fontId="3" fillId="2" borderId="54" xfId="0" applyFont="1" applyFill="1" applyBorder="1" applyAlignment="1">
      <alignment horizontal="right"/>
    </xf>
    <xf numFmtId="0" fontId="3" fillId="2" borderId="55" xfId="0" applyFont="1" applyFill="1" applyBorder="1" applyAlignment="1">
      <alignment horizontal="right"/>
    </xf>
    <xf numFmtId="0" fontId="6" fillId="2" borderId="50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0" fontId="6" fillId="2" borderId="52" xfId="0" applyFont="1" applyFill="1" applyBorder="1" applyAlignment="1">
      <alignment horizontal="right"/>
    </xf>
    <xf numFmtId="172" fontId="3" fillId="3" borderId="47" xfId="1" applyNumberFormat="1" applyFont="1" applyFill="1" applyBorder="1" applyAlignment="1" applyProtection="1">
      <alignment horizontal="right"/>
      <protection locked="0"/>
    </xf>
    <xf numFmtId="172" fontId="3" fillId="3" borderId="48" xfId="1" applyNumberFormat="1" applyFont="1" applyFill="1" applyBorder="1" applyAlignment="1" applyProtection="1">
      <alignment horizontal="right"/>
      <protection locked="0"/>
    </xf>
    <xf numFmtId="172" fontId="3" fillId="3" borderId="49" xfId="1" applyNumberFormat="1" applyFont="1" applyFill="1" applyBorder="1" applyAlignment="1" applyProtection="1">
      <alignment horizontal="right"/>
      <protection locked="0"/>
    </xf>
    <xf numFmtId="0" fontId="3" fillId="4" borderId="47" xfId="0" applyFont="1" applyFill="1" applyBorder="1" applyAlignment="1">
      <alignment horizontal="right"/>
    </xf>
    <xf numFmtId="0" fontId="3" fillId="4" borderId="49" xfId="0" applyFont="1" applyFill="1" applyBorder="1" applyAlignment="1">
      <alignment horizontal="right"/>
    </xf>
    <xf numFmtId="43" fontId="23" fillId="3" borderId="54" xfId="1" applyFont="1" applyFill="1" applyBorder="1" applyAlignment="1" applyProtection="1">
      <alignment horizontal="left" vertical="center"/>
      <protection locked="0"/>
    </xf>
    <xf numFmtId="43" fontId="23" fillId="3" borderId="3" xfId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" fontId="20" fillId="3" borderId="4" xfId="0" applyNumberFormat="1" applyFont="1" applyFill="1" applyBorder="1" applyAlignment="1" applyProtection="1">
      <alignment horizontal="center" vertical="center"/>
      <protection locked="0"/>
    </xf>
    <xf numFmtId="0" fontId="21" fillId="3" borderId="56" xfId="0" applyFont="1" applyFill="1" applyBorder="1" applyAlignment="1" applyProtection="1">
      <alignment horizontal="center" vertical="center"/>
      <protection locked="0"/>
    </xf>
    <xf numFmtId="0" fontId="21" fillId="3" borderId="55" xfId="0" applyFont="1" applyFill="1" applyBorder="1" applyAlignment="1" applyProtection="1">
      <alignment horizontal="center" vertical="center"/>
      <protection locked="0"/>
    </xf>
    <xf numFmtId="14" fontId="23" fillId="3" borderId="54" xfId="0" applyNumberFormat="1" applyFont="1" applyFill="1" applyBorder="1" applyAlignment="1" applyProtection="1">
      <alignment horizontal="center" vertical="center"/>
      <protection locked="0"/>
    </xf>
    <xf numFmtId="14" fontId="23" fillId="3" borderId="3" xfId="0" applyNumberFormat="1" applyFont="1" applyFill="1" applyBorder="1" applyAlignment="1" applyProtection="1">
      <alignment horizontal="center" vertical="center"/>
      <protection locked="0"/>
    </xf>
    <xf numFmtId="172" fontId="23" fillId="3" borderId="3" xfId="1" applyNumberFormat="1" applyFont="1" applyFill="1" applyBorder="1" applyAlignment="1" applyProtection="1">
      <alignment horizontal="center" vertical="center"/>
      <protection locked="0"/>
    </xf>
    <xf numFmtId="0" fontId="23" fillId="3" borderId="3" xfId="0" applyFont="1" applyFill="1" applyBorder="1" applyAlignment="1" applyProtection="1">
      <alignment horizontal="left" vertical="center"/>
      <protection locked="0"/>
    </xf>
    <xf numFmtId="0" fontId="23" fillId="3" borderId="55" xfId="0" applyFont="1" applyFill="1" applyBorder="1" applyAlignment="1" applyProtection="1">
      <alignment horizontal="left" vertical="center"/>
      <protection locked="0"/>
    </xf>
    <xf numFmtId="0" fontId="22" fillId="3" borderId="56" xfId="0" applyFont="1" applyFill="1" applyBorder="1" applyAlignment="1" applyProtection="1">
      <alignment horizontal="center" vertical="center"/>
      <protection locked="0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22" fillId="3" borderId="57" xfId="0" applyFont="1" applyFill="1" applyBorder="1" applyAlignment="1" applyProtection="1">
      <alignment horizontal="center" vertical="center"/>
      <protection locked="0"/>
    </xf>
    <xf numFmtId="0" fontId="22" fillId="3" borderId="55" xfId="0" applyFont="1" applyFill="1" applyBorder="1" applyAlignment="1" applyProtection="1">
      <alignment horizontal="center" vertical="center"/>
      <protection locked="0"/>
    </xf>
    <xf numFmtId="172" fontId="23" fillId="3" borderId="3" xfId="1" applyNumberFormat="1" applyFont="1" applyFill="1" applyBorder="1" applyAlignment="1" applyProtection="1">
      <alignment horizontal="left" vertical="center"/>
      <protection locked="0"/>
    </xf>
    <xf numFmtId="0" fontId="16" fillId="2" borderId="42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3" xfId="0" applyFont="1" applyFill="1" applyBorder="1" applyAlignment="1">
      <alignment horizontal="left"/>
    </xf>
    <xf numFmtId="0" fontId="23" fillId="3" borderId="59" xfId="0" applyFont="1" applyFill="1" applyBorder="1" applyAlignment="1" applyProtection="1">
      <alignment horizontal="left"/>
      <protection locked="0"/>
    </xf>
    <xf numFmtId="0" fontId="23" fillId="3" borderId="4" xfId="0" applyFont="1" applyFill="1" applyBorder="1" applyAlignment="1" applyProtection="1">
      <alignment horizontal="left"/>
      <protection locked="0"/>
    </xf>
    <xf numFmtId="0" fontId="23" fillId="3" borderId="60" xfId="0" applyFont="1" applyFill="1" applyBorder="1" applyAlignment="1" applyProtection="1">
      <alignment horizontal="left"/>
      <protection locked="0"/>
    </xf>
    <xf numFmtId="0" fontId="23" fillId="3" borderId="47" xfId="0" applyFont="1" applyFill="1" applyBorder="1" applyAlignment="1" applyProtection="1">
      <alignment horizontal="left"/>
      <protection locked="0"/>
    </xf>
    <xf numFmtId="0" fontId="23" fillId="3" borderId="48" xfId="0" applyFont="1" applyFill="1" applyBorder="1" applyAlignment="1" applyProtection="1">
      <alignment horizontal="left"/>
      <protection locked="0"/>
    </xf>
    <xf numFmtId="0" fontId="23" fillId="3" borderId="49" xfId="0" applyFont="1" applyFill="1" applyBorder="1" applyAlignment="1" applyProtection="1">
      <alignment horizontal="left"/>
      <protection locked="0"/>
    </xf>
    <xf numFmtId="0" fontId="16" fillId="2" borderId="8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2" xfId="0" applyFont="1" applyFill="1" applyBorder="1" applyAlignment="1">
      <alignment horizontal="left"/>
    </xf>
    <xf numFmtId="0" fontId="23" fillId="3" borderId="3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/>
    </xf>
    <xf numFmtId="0" fontId="23" fillId="3" borderId="3" xfId="0" applyFont="1" applyFill="1" applyBorder="1" applyAlignment="1" applyProtection="1">
      <alignment horizontal="center"/>
      <protection locked="0"/>
    </xf>
    <xf numFmtId="0" fontId="23" fillId="3" borderId="58" xfId="0" applyFont="1" applyFill="1" applyBorder="1" applyAlignment="1" applyProtection="1">
      <alignment horizontal="center"/>
      <protection locked="0"/>
    </xf>
    <xf numFmtId="0" fontId="23" fillId="3" borderId="58" xfId="0" applyFont="1" applyFill="1" applyBorder="1" applyAlignment="1" applyProtection="1">
      <alignment horizontal="left"/>
      <protection locked="0"/>
    </xf>
    <xf numFmtId="0" fontId="24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0" borderId="0" xfId="0" quotePrefix="1" applyFont="1" applyAlignment="1">
      <alignment horizontal="left"/>
    </xf>
  </cellXfs>
  <cellStyles count="3">
    <cellStyle name="Komma" xfId="1" builtinId="3"/>
    <cellStyle name="Standard" xfId="0" builtinId="0"/>
    <cellStyle name="Undefiniert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I1139"/>
  <sheetViews>
    <sheetView showGridLines="0" showZeros="0" tabSelected="1" showOutlineSymbols="0" defaultGridColor="0" colorId="55" zoomScale="85" zoomScaleNormal="85" workbookViewId="0">
      <selection activeCell="AA21" sqref="AA21:AB21"/>
    </sheetView>
  </sheetViews>
  <sheetFormatPr baseColWidth="10" defaultColWidth="9.77734375" defaultRowHeight="15"/>
  <cols>
    <col min="1" max="1" width="4.33203125" style="2" customWidth="1"/>
    <col min="2" max="2" width="7" style="2" customWidth="1"/>
    <col min="3" max="3" width="4.77734375" style="2" customWidth="1"/>
    <col min="4" max="5" width="6.77734375" style="2" customWidth="1"/>
    <col min="6" max="6" width="3.77734375" style="2" customWidth="1"/>
    <col min="7" max="7" width="4.77734375" style="2" customWidth="1"/>
    <col min="8" max="8" width="5.77734375" style="2" customWidth="1"/>
    <col min="9" max="9" width="2.77734375" style="2" customWidth="1"/>
    <col min="10" max="10" width="1.77734375" style="2" customWidth="1"/>
    <col min="11" max="11" width="4.33203125" style="2" customWidth="1"/>
    <col min="12" max="12" width="11.21875" style="2" customWidth="1"/>
    <col min="13" max="13" width="5.6640625" style="2" customWidth="1"/>
    <col min="14" max="14" width="6.77734375" style="2" customWidth="1"/>
    <col min="15" max="15" width="2.77734375" style="2" customWidth="1"/>
    <col min="16" max="16" width="1.77734375" style="2" customWidth="1"/>
    <col min="17" max="17" width="6.77734375" style="2" customWidth="1"/>
    <col min="18" max="18" width="6.5546875" style="2" customWidth="1"/>
    <col min="19" max="19" width="4.77734375" style="2" customWidth="1"/>
    <col min="20" max="20" width="12.33203125" style="2" customWidth="1"/>
    <col min="21" max="21" width="2.33203125" style="2" customWidth="1"/>
    <col min="22" max="23" width="9.77734375" style="2"/>
    <col min="24" max="24" width="0" style="2" hidden="1" customWidth="1"/>
    <col min="25" max="26" width="9.77734375" style="2"/>
    <col min="27" max="27" width="7.6640625" style="2" customWidth="1"/>
    <col min="28" max="28" width="14.33203125" style="2" customWidth="1"/>
    <col min="29" max="34" width="9.77734375" style="2"/>
    <col min="35" max="35" width="0" style="2" hidden="1" customWidth="1"/>
    <col min="36" max="16384" width="9.77734375" style="2"/>
  </cols>
  <sheetData>
    <row r="1" spans="1:25" ht="31.5" customHeight="1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P1" s="40" t="s">
        <v>164</v>
      </c>
      <c r="Q1" s="39">
        <v>2026</v>
      </c>
      <c r="R1" s="40" t="s">
        <v>165</v>
      </c>
      <c r="S1" s="156" t="s">
        <v>255</v>
      </c>
      <c r="T1" s="156"/>
      <c r="V1" s="1"/>
      <c r="W1" s="1"/>
    </row>
    <row r="2" spans="1: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5" ht="23.25">
      <c r="A3" s="4" t="s">
        <v>98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5" ht="16.5">
      <c r="A5" s="1" t="s">
        <v>250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47"/>
      <c r="S5" s="147"/>
      <c r="T5" s="5" t="s">
        <v>248</v>
      </c>
      <c r="U5" s="5"/>
      <c r="V5" s="5"/>
      <c r="W5" s="5"/>
      <c r="X5" s="6"/>
      <c r="Y5" s="6"/>
    </row>
    <row r="6" spans="1:25" ht="16.5">
      <c r="A6" s="1" t="s">
        <v>249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5"/>
      <c r="V6" s="5"/>
      <c r="W6" s="5"/>
      <c r="X6" s="6"/>
      <c r="Y6" s="6"/>
    </row>
    <row r="7" spans="1:25" ht="16.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5"/>
      <c r="V7" s="5"/>
      <c r="W7" s="5"/>
      <c r="X7" s="6"/>
      <c r="Y7" s="6"/>
    </row>
    <row r="8" spans="1:25" ht="18" customHeight="1">
      <c r="A8" s="1" t="s">
        <v>154</v>
      </c>
      <c r="B8" s="1"/>
      <c r="C8" s="1" t="s">
        <v>155</v>
      </c>
      <c r="D8" s="1"/>
      <c r="E8" s="1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9" t="s">
        <v>102</v>
      </c>
      <c r="V8" s="5"/>
      <c r="W8" s="5"/>
      <c r="X8" s="6"/>
      <c r="Y8" s="6"/>
    </row>
    <row r="9" spans="1:25" ht="9.9499999999999993" customHeight="1">
      <c r="A9" s="1"/>
      <c r="B9" s="1"/>
      <c r="C9" s="1"/>
      <c r="D9" s="1"/>
      <c r="E9" s="1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9"/>
      <c r="V9" s="5"/>
      <c r="W9" s="5"/>
      <c r="X9" s="6"/>
      <c r="Y9" s="6"/>
    </row>
    <row r="10" spans="1:25" ht="18" customHeight="1">
      <c r="A10" s="1"/>
      <c r="B10" s="1"/>
      <c r="C10" s="1" t="s">
        <v>156</v>
      </c>
      <c r="D10" s="1"/>
      <c r="E10" s="1"/>
      <c r="F10" s="150"/>
      <c r="G10" s="150"/>
      <c r="H10" s="150"/>
      <c r="I10" s="150"/>
      <c r="J10" s="150"/>
      <c r="K10" s="150"/>
      <c r="L10" s="60" t="s">
        <v>160</v>
      </c>
      <c r="N10" s="150"/>
      <c r="O10" s="150"/>
      <c r="P10" s="150"/>
      <c r="Q10" s="60" t="s">
        <v>99</v>
      </c>
      <c r="S10" s="150"/>
      <c r="T10" s="150"/>
      <c r="U10" s="9" t="s">
        <v>102</v>
      </c>
      <c r="V10" s="5"/>
      <c r="W10" s="5"/>
      <c r="X10" s="6"/>
      <c r="Y10" s="6"/>
    </row>
    <row r="11" spans="1:25" ht="9.9499999999999993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5"/>
      <c r="V11" s="5"/>
      <c r="W11" s="5"/>
      <c r="X11" s="6"/>
      <c r="Y11" s="6"/>
    </row>
    <row r="12" spans="1:25" ht="16.5">
      <c r="A12" s="1" t="s">
        <v>100</v>
      </c>
      <c r="B12" s="1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9" t="s">
        <v>102</v>
      </c>
      <c r="V12" s="5"/>
      <c r="W12" s="5"/>
      <c r="X12" s="6"/>
      <c r="Y12" s="6"/>
    </row>
    <row r="13" spans="1:25" ht="9.9499999999999993" customHeight="1">
      <c r="A13" s="1"/>
      <c r="B13" s="1"/>
      <c r="C13" s="1"/>
      <c r="D13" s="1"/>
      <c r="E13" s="1"/>
      <c r="F13" s="1"/>
      <c r="G13" s="1"/>
      <c r="H13" s="1"/>
      <c r="I13" s="60"/>
      <c r="J13" s="60"/>
      <c r="K13" s="60"/>
      <c r="L13" s="60"/>
      <c r="M13" s="60"/>
      <c r="N13" s="60"/>
      <c r="O13" s="60"/>
      <c r="P13" s="60"/>
      <c r="Q13" s="56"/>
      <c r="R13" s="56"/>
      <c r="S13" s="1"/>
      <c r="T13" s="56"/>
      <c r="U13" s="5"/>
      <c r="V13" s="5"/>
      <c r="W13" s="5"/>
      <c r="X13" s="6"/>
      <c r="Y13" s="6"/>
    </row>
    <row r="14" spans="1:25" ht="16.5">
      <c r="A14" s="1" t="s">
        <v>101</v>
      </c>
      <c r="B14" s="1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9" t="s">
        <v>102</v>
      </c>
      <c r="V14" s="5"/>
      <c r="W14" s="5"/>
      <c r="X14" s="6"/>
      <c r="Y14" s="6"/>
    </row>
    <row r="15" spans="1:25" ht="9.9499999999999993" customHeight="1">
      <c r="A15" s="1"/>
      <c r="B15" s="1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9"/>
      <c r="V15" s="5"/>
      <c r="W15" s="5"/>
      <c r="X15" s="6"/>
      <c r="Y15" s="6"/>
    </row>
    <row r="16" spans="1:25" ht="18" customHeight="1">
      <c r="A16" s="1" t="s">
        <v>230</v>
      </c>
      <c r="B16" s="1"/>
      <c r="C16" s="118"/>
      <c r="D16" s="118"/>
      <c r="E16" s="118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9" t="s">
        <v>102</v>
      </c>
      <c r="V16" s="5"/>
      <c r="W16" s="5"/>
      <c r="X16" s="6"/>
      <c r="Y16" s="6"/>
    </row>
    <row r="17" spans="1:25" ht="9.75" customHeight="1">
      <c r="A17" s="1"/>
      <c r="B17" s="1"/>
      <c r="C17" s="118"/>
      <c r="D17" s="118"/>
      <c r="E17" s="118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38"/>
      <c r="S17" s="138"/>
      <c r="T17" s="118"/>
      <c r="U17" s="9"/>
      <c r="V17" s="5"/>
      <c r="W17" s="5"/>
      <c r="X17" s="6"/>
      <c r="Y17" s="6"/>
    </row>
    <row r="18" spans="1:25" ht="18" customHeight="1">
      <c r="A18" s="1"/>
      <c r="B18" s="1"/>
      <c r="C18" s="118"/>
      <c r="D18" s="118"/>
      <c r="E18" s="118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9"/>
      <c r="V18" s="5"/>
      <c r="W18" s="5"/>
      <c r="X18" s="6"/>
      <c r="Y18" s="6"/>
    </row>
    <row r="19" spans="1:25" ht="9.9499999999999993" customHeight="1">
      <c r="A19" s="1"/>
      <c r="B19" s="1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9"/>
      <c r="V19" s="5"/>
      <c r="W19" s="5"/>
      <c r="X19" s="6"/>
      <c r="Y19" s="6"/>
    </row>
    <row r="20" spans="1:25" ht="1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5"/>
      <c r="V20" s="5"/>
      <c r="W20" s="5"/>
      <c r="X20" s="6"/>
      <c r="Y20" s="6"/>
    </row>
    <row r="21" spans="1:25" ht="18" customHeight="1">
      <c r="A21" s="1" t="s">
        <v>161</v>
      </c>
      <c r="B21" s="1"/>
      <c r="C21" s="1"/>
      <c r="D21" s="1"/>
      <c r="E21" s="1"/>
      <c r="F21" s="154"/>
      <c r="G21" s="150"/>
      <c r="H21" s="150"/>
      <c r="I21" s="150"/>
      <c r="J21" s="150"/>
      <c r="K21" s="1"/>
      <c r="L21" s="1" t="s">
        <v>152</v>
      </c>
      <c r="M21" s="1"/>
      <c r="N21" s="1"/>
      <c r="O21" s="154"/>
      <c r="P21" s="150"/>
      <c r="Q21" s="150"/>
      <c r="R21" s="150"/>
      <c r="S21" s="65" t="s">
        <v>0</v>
      </c>
      <c r="U21" s="5"/>
      <c r="V21" s="5"/>
      <c r="W21" s="5"/>
      <c r="X21" s="6"/>
      <c r="Y21" s="6"/>
    </row>
    <row r="22" spans="1:25" ht="16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5"/>
      <c r="V22" s="5"/>
      <c r="W22" s="5"/>
      <c r="X22" s="6"/>
      <c r="Y22" s="6"/>
    </row>
    <row r="23" spans="1:25" ht="17.25" thickBo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58" t="s">
        <v>190</v>
      </c>
      <c r="O23" s="158"/>
      <c r="P23" s="158"/>
      <c r="Q23" s="158"/>
      <c r="R23" s="1"/>
      <c r="S23" s="62" t="s">
        <v>104</v>
      </c>
      <c r="T23" s="61"/>
      <c r="U23" s="5"/>
      <c r="V23" s="5"/>
      <c r="W23" s="5"/>
      <c r="X23" s="6"/>
      <c r="Y23" s="6"/>
    </row>
    <row r="24" spans="1:25" ht="16.5">
      <c r="A24" s="53" t="s">
        <v>2</v>
      </c>
      <c r="B24" s="53" t="s">
        <v>3</v>
      </c>
      <c r="C24" s="53"/>
      <c r="D24" s="1"/>
      <c r="E24" s="1"/>
      <c r="F24" s="1"/>
      <c r="G24" s="1"/>
      <c r="H24" s="1"/>
      <c r="I24" s="1"/>
      <c r="J24" s="1"/>
      <c r="K24" s="1"/>
      <c r="L24" s="1"/>
      <c r="M24" s="1"/>
      <c r="N24" s="56"/>
      <c r="O24" s="56"/>
      <c r="P24" s="56"/>
      <c r="Q24" s="56"/>
      <c r="R24" s="1"/>
      <c r="S24" s="56"/>
      <c r="T24" s="56"/>
      <c r="U24" s="5"/>
      <c r="V24" s="5"/>
      <c r="W24" s="5"/>
      <c r="X24" s="6"/>
      <c r="Y24" s="6"/>
    </row>
    <row r="25" spans="1:25" ht="9.9499999999999993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56"/>
      <c r="O25" s="56"/>
      <c r="P25" s="56"/>
      <c r="Q25" s="56"/>
      <c r="R25" s="1"/>
      <c r="S25" s="56"/>
      <c r="T25" s="56"/>
      <c r="U25" s="5"/>
      <c r="V25" s="5"/>
      <c r="W25" s="5"/>
      <c r="X25" s="6"/>
      <c r="Y25" s="6"/>
    </row>
    <row r="26" spans="1:25" ht="18" customHeight="1">
      <c r="A26" s="43">
        <v>1.1000000000000001</v>
      </c>
      <c r="B26" s="63" t="s">
        <v>94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60"/>
      <c r="N26" s="153"/>
      <c r="O26" s="153"/>
      <c r="P26" s="153"/>
      <c r="Q26" s="153"/>
      <c r="R26" s="1"/>
      <c r="S26" s="152"/>
      <c r="T26" s="152"/>
      <c r="U26" s="5"/>
      <c r="V26" s="5"/>
      <c r="W26" s="5"/>
      <c r="X26" s="6"/>
      <c r="Y26" s="6"/>
    </row>
    <row r="27" spans="1:25" ht="9.9499999999999993" customHeight="1">
      <c r="A27" s="1"/>
      <c r="B27" s="1"/>
      <c r="C27" s="1"/>
      <c r="D27" s="1"/>
      <c r="E27" s="1"/>
      <c r="F27" s="1"/>
      <c r="G27" s="1"/>
      <c r="H27" s="1"/>
      <c r="I27" s="60"/>
      <c r="J27" s="60"/>
      <c r="K27" s="60"/>
      <c r="L27" s="60"/>
      <c r="M27" s="60"/>
      <c r="N27" s="56"/>
      <c r="O27" s="56"/>
      <c r="P27" s="56"/>
      <c r="Q27" s="56"/>
      <c r="R27" s="1"/>
      <c r="S27" s="56"/>
      <c r="T27" s="56"/>
      <c r="U27" s="5"/>
      <c r="V27" s="5"/>
      <c r="W27" s="5"/>
      <c r="X27" s="6"/>
      <c r="Y27" s="6"/>
    </row>
    <row r="28" spans="1:25" ht="18" customHeight="1">
      <c r="A28" s="43">
        <v>1.2</v>
      </c>
      <c r="B28" s="63" t="s">
        <v>95</v>
      </c>
      <c r="C28" s="1"/>
      <c r="D28" s="1"/>
      <c r="E28" s="1"/>
      <c r="F28" s="1"/>
      <c r="G28" s="1"/>
      <c r="H28" s="150"/>
      <c r="I28" s="150"/>
      <c r="J28" s="150"/>
      <c r="K28" s="150"/>
      <c r="L28" s="150"/>
      <c r="M28" s="60"/>
      <c r="N28" s="153"/>
      <c r="O28" s="153"/>
      <c r="P28" s="153"/>
      <c r="Q28" s="153"/>
      <c r="R28" s="1"/>
      <c r="S28" s="152"/>
      <c r="T28" s="152"/>
      <c r="U28" s="5"/>
      <c r="V28" s="5"/>
      <c r="W28" s="5"/>
      <c r="X28" s="6"/>
      <c r="Y28" s="6"/>
    </row>
    <row r="29" spans="1:25" ht="9.9499999999999993" customHeight="1">
      <c r="A29" s="43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56"/>
      <c r="O29" s="56"/>
      <c r="P29" s="56"/>
      <c r="Q29" s="56"/>
      <c r="R29" s="1"/>
      <c r="S29" s="56"/>
      <c r="T29" s="56"/>
      <c r="U29" s="5"/>
      <c r="V29" s="5"/>
      <c r="W29" s="5"/>
      <c r="X29" s="6"/>
      <c r="Y29" s="6"/>
    </row>
    <row r="30" spans="1:25" ht="18" customHeight="1">
      <c r="A30" s="43">
        <v>1.3</v>
      </c>
      <c r="B30" s="1" t="s">
        <v>189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60"/>
      <c r="N30" s="153"/>
      <c r="O30" s="153"/>
      <c r="P30" s="153"/>
      <c r="Q30" s="153"/>
      <c r="R30" s="1"/>
      <c r="S30" s="152"/>
      <c r="T30" s="152"/>
      <c r="U30" s="5"/>
      <c r="V30" s="5"/>
      <c r="W30" s="5"/>
      <c r="X30" s="6"/>
      <c r="Y30" s="6"/>
    </row>
    <row r="31" spans="1:25" ht="9.9499999999999993" customHeight="1">
      <c r="A31" s="4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56"/>
      <c r="O31" s="56"/>
      <c r="P31" s="56"/>
      <c r="Q31" s="56"/>
      <c r="R31" s="1"/>
      <c r="S31" s="56"/>
      <c r="T31" s="56"/>
      <c r="U31" s="5"/>
      <c r="V31" s="5"/>
      <c r="W31" s="5"/>
      <c r="X31" s="6"/>
      <c r="Y31" s="6"/>
    </row>
    <row r="32" spans="1:25" ht="18" customHeight="1">
      <c r="A32" s="43">
        <v>1.4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60"/>
      <c r="N32" s="153"/>
      <c r="O32" s="153"/>
      <c r="P32" s="153"/>
      <c r="Q32" s="153"/>
      <c r="R32" s="1"/>
      <c r="S32" s="152"/>
      <c r="T32" s="152"/>
      <c r="U32" s="5"/>
      <c r="V32" s="5"/>
      <c r="W32" s="5"/>
      <c r="X32" s="6"/>
      <c r="Y32" s="6"/>
    </row>
    <row r="33" spans="1:25" ht="9.9499999999999993" customHeight="1">
      <c r="A33" s="4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6"/>
      <c r="O33" s="56"/>
      <c r="P33" s="56"/>
      <c r="Q33" s="56"/>
      <c r="R33" s="1"/>
      <c r="S33" s="56"/>
      <c r="T33" s="56"/>
      <c r="U33" s="5"/>
      <c r="V33" s="5"/>
      <c r="W33" s="5"/>
      <c r="X33" s="6"/>
      <c r="Y33" s="6"/>
    </row>
    <row r="34" spans="1:25" ht="17.25" thickBot="1">
      <c r="A34" s="64">
        <v>1.5</v>
      </c>
      <c r="B34" s="53" t="s">
        <v>6</v>
      </c>
      <c r="C34" s="53"/>
      <c r="D34" s="1"/>
      <c r="E34" s="1"/>
      <c r="F34" s="60"/>
      <c r="G34" s="60"/>
      <c r="H34" s="60"/>
      <c r="I34" s="60"/>
      <c r="J34" s="60"/>
      <c r="K34" s="60"/>
      <c r="L34" s="60"/>
      <c r="M34" s="60"/>
      <c r="N34" s="157" t="str">
        <f>IF((N26+N28-N30+N32)=0,"",(N26+N28-N30+N32))</f>
        <v/>
      </c>
      <c r="O34" s="157"/>
      <c r="P34" s="157"/>
      <c r="Q34" s="157"/>
      <c r="R34" s="1"/>
      <c r="S34" s="155" t="str">
        <f>IF((S26+S28-S30+S32)=0,"",(S26+S28-S30+S32))</f>
        <v/>
      </c>
      <c r="T34" s="155"/>
      <c r="U34" s="5"/>
      <c r="V34" s="5"/>
      <c r="W34" s="5"/>
      <c r="X34" s="6"/>
      <c r="Y34" s="6"/>
    </row>
    <row r="35" spans="1:25" ht="9.9499999999999993" customHeight="1" thickTop="1">
      <c r="A35" s="1"/>
      <c r="B35" s="1"/>
      <c r="C35" s="1"/>
      <c r="D35" s="1"/>
      <c r="E35" s="1"/>
      <c r="F35" s="1"/>
      <c r="G35" s="1"/>
      <c r="H35" s="1"/>
      <c r="I35" s="60"/>
      <c r="J35" s="60"/>
      <c r="K35" s="60"/>
      <c r="L35" s="60"/>
      <c r="M35" s="60"/>
      <c r="N35" s="60"/>
      <c r="O35" s="60"/>
      <c r="P35" s="60"/>
      <c r="Q35" s="56"/>
      <c r="R35" s="1"/>
      <c r="S35" s="1"/>
      <c r="T35" s="56"/>
      <c r="U35" s="5"/>
      <c r="V35" s="5"/>
      <c r="W35" s="5"/>
      <c r="X35" s="6"/>
      <c r="Y35" s="6"/>
    </row>
    <row r="36" spans="1:25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56"/>
      <c r="R36" s="56"/>
      <c r="S36" s="1"/>
      <c r="T36" s="56"/>
      <c r="U36" s="5"/>
      <c r="V36" s="5"/>
      <c r="W36" s="5"/>
      <c r="X36" s="6"/>
      <c r="Y36" s="6"/>
    </row>
    <row r="37" spans="1:25" ht="16.5">
      <c r="A37" s="53" t="s">
        <v>7</v>
      </c>
      <c r="B37" s="53" t="s">
        <v>8</v>
      </c>
      <c r="C37" s="5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56"/>
      <c r="R37" s="56"/>
      <c r="S37" s="1"/>
      <c r="T37" s="56"/>
      <c r="U37" s="5"/>
      <c r="V37" s="5"/>
      <c r="W37" s="5"/>
      <c r="X37" s="6"/>
      <c r="Y37" s="6"/>
    </row>
    <row r="38" spans="1:25" ht="9.9499999999999993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56"/>
      <c r="R38" s="56"/>
      <c r="S38" s="1"/>
      <c r="T38" s="56"/>
      <c r="U38" s="5"/>
      <c r="V38" s="5"/>
      <c r="W38" s="5"/>
      <c r="X38" s="6"/>
      <c r="Y38" s="6"/>
    </row>
    <row r="39" spans="1:25" ht="18" customHeight="1">
      <c r="A39" s="1" t="s">
        <v>9</v>
      </c>
      <c r="B39" s="1" t="s">
        <v>10</v>
      </c>
      <c r="C39" s="1"/>
      <c r="D39" s="1"/>
      <c r="E39" s="1"/>
      <c r="F39" s="1"/>
      <c r="G39" s="151"/>
      <c r="H39" s="151"/>
      <c r="I39" s="151"/>
      <c r="J39" s="151"/>
      <c r="K39" s="151"/>
      <c r="L39" s="151"/>
      <c r="M39" s="60"/>
      <c r="N39" s="60"/>
      <c r="O39" s="60"/>
      <c r="P39" s="60"/>
      <c r="Q39" s="56"/>
      <c r="R39" s="56"/>
      <c r="S39" s="1"/>
      <c r="T39" s="56"/>
      <c r="U39" s="5"/>
      <c r="V39" s="5"/>
      <c r="W39" s="5"/>
      <c r="X39" s="6"/>
      <c r="Y39" s="6"/>
    </row>
    <row r="40" spans="1:25" ht="18" customHeight="1">
      <c r="A40" s="1"/>
      <c r="B40" s="1" t="s">
        <v>96</v>
      </c>
      <c r="C40" s="1"/>
      <c r="D40" s="1"/>
      <c r="E40" s="1"/>
      <c r="F40" s="1"/>
      <c r="I40" s="1"/>
      <c r="J40" s="1"/>
      <c r="K40" s="1"/>
      <c r="L40" s="1"/>
      <c r="M40" s="60"/>
      <c r="N40" s="153"/>
      <c r="O40" s="153"/>
      <c r="P40" s="153"/>
      <c r="Q40" s="153"/>
      <c r="R40" s="1"/>
      <c r="S40" s="152"/>
      <c r="T40" s="152"/>
      <c r="U40" s="5"/>
      <c r="V40" s="5"/>
      <c r="W40" s="5"/>
      <c r="X40" s="6"/>
      <c r="Y40" s="6"/>
    </row>
    <row r="41" spans="1:25" ht="9.9499999999999993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56"/>
      <c r="O41" s="56"/>
      <c r="P41" s="56"/>
      <c r="Q41" s="56"/>
      <c r="R41" s="1"/>
      <c r="S41" s="56"/>
      <c r="T41" s="56"/>
      <c r="U41" s="5"/>
      <c r="V41" s="5"/>
      <c r="W41" s="5"/>
      <c r="X41" s="6"/>
      <c r="Y41" s="6"/>
    </row>
    <row r="42" spans="1:25" ht="18" customHeight="1">
      <c r="A42" s="1" t="s">
        <v>11</v>
      </c>
      <c r="B42" s="1" t="s">
        <v>153</v>
      </c>
      <c r="C42" s="1"/>
      <c r="D42" s="1"/>
      <c r="E42" s="1"/>
      <c r="F42" s="1"/>
      <c r="G42" s="1"/>
      <c r="I42" s="1"/>
      <c r="J42" s="1"/>
      <c r="K42" s="1"/>
      <c r="L42" s="1"/>
      <c r="M42" s="1"/>
      <c r="N42" s="153"/>
      <c r="O42" s="153"/>
      <c r="P42" s="153"/>
      <c r="Q42" s="153"/>
      <c r="R42" s="1"/>
      <c r="S42" s="152"/>
      <c r="T42" s="152"/>
      <c r="U42" s="5"/>
      <c r="V42" s="5"/>
      <c r="W42" s="5"/>
      <c r="X42" s="6"/>
      <c r="Y42" s="6"/>
    </row>
    <row r="43" spans="1:25" ht="9.9499999999999993" customHeight="1">
      <c r="A43" s="1"/>
      <c r="B43" s="1"/>
      <c r="C43" s="1"/>
      <c r="D43" s="1"/>
      <c r="E43" s="1"/>
      <c r="F43" s="1"/>
      <c r="G43" s="1"/>
      <c r="H43" s="60"/>
      <c r="I43" s="60"/>
      <c r="J43" s="60"/>
      <c r="K43" s="60"/>
      <c r="L43" s="60"/>
      <c r="M43" s="60"/>
      <c r="N43" s="56"/>
      <c r="O43" s="56"/>
      <c r="P43" s="56"/>
      <c r="Q43" s="56"/>
      <c r="R43" s="1"/>
      <c r="S43" s="56"/>
      <c r="T43" s="56"/>
      <c r="U43" s="5"/>
      <c r="V43" s="5"/>
      <c r="W43" s="5"/>
      <c r="X43" s="6"/>
      <c r="Y43" s="6"/>
    </row>
    <row r="44" spans="1:25" ht="18" customHeight="1">
      <c r="A44" s="1" t="s">
        <v>12</v>
      </c>
      <c r="B44" s="1" t="s">
        <v>201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56"/>
      <c r="O44" s="56"/>
      <c r="P44" s="56"/>
      <c r="Q44" s="56"/>
      <c r="R44" s="1"/>
      <c r="S44" s="56"/>
      <c r="T44" s="56"/>
      <c r="U44" s="5"/>
      <c r="V44" s="5"/>
      <c r="W44" s="5"/>
      <c r="X44" s="6"/>
      <c r="Y44" s="6"/>
    </row>
    <row r="45" spans="1:25" ht="18" customHeight="1">
      <c r="A45" s="1"/>
      <c r="B45" s="1" t="s">
        <v>149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53"/>
      <c r="O45" s="153"/>
      <c r="P45" s="153"/>
      <c r="Q45" s="153"/>
      <c r="R45" s="1"/>
      <c r="S45" s="152">
        <f>'StE GGST S.3'!S51:T51</f>
        <v>0</v>
      </c>
      <c r="T45" s="152"/>
      <c r="U45" s="5"/>
      <c r="V45" s="5"/>
      <c r="W45" s="5"/>
      <c r="X45" s="6"/>
      <c r="Y45" s="6"/>
    </row>
    <row r="46" spans="1:25" ht="9.9499999999999993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56"/>
      <c r="O46" s="56"/>
      <c r="P46" s="56"/>
      <c r="Q46" s="56"/>
      <c r="R46" s="1"/>
      <c r="S46" s="56"/>
      <c r="T46" s="56"/>
      <c r="U46" s="5"/>
      <c r="V46" s="5"/>
      <c r="W46" s="5"/>
      <c r="X46" s="6"/>
      <c r="Y46" s="6"/>
    </row>
    <row r="47" spans="1:25" ht="18" customHeight="1">
      <c r="A47" s="1" t="s">
        <v>13</v>
      </c>
      <c r="B47" s="1" t="s">
        <v>14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60"/>
      <c r="N47" s="153"/>
      <c r="O47" s="153"/>
      <c r="P47" s="153"/>
      <c r="Q47" s="153"/>
      <c r="R47" s="1"/>
      <c r="S47" s="152"/>
      <c r="T47" s="152"/>
      <c r="U47" s="5"/>
      <c r="V47" s="5"/>
      <c r="W47" s="5"/>
      <c r="X47" s="6"/>
      <c r="Y47" s="6"/>
    </row>
    <row r="48" spans="1:25" ht="9.9499999999999993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56"/>
      <c r="O48" s="56"/>
      <c r="P48" s="56"/>
      <c r="Q48" s="56"/>
      <c r="R48" s="1"/>
      <c r="S48" s="56"/>
      <c r="T48" s="56"/>
      <c r="U48" s="5"/>
      <c r="V48" s="5"/>
      <c r="W48" s="5"/>
      <c r="X48" s="6"/>
      <c r="Y48" s="6"/>
    </row>
    <row r="49" spans="1:25" ht="18" customHeight="1">
      <c r="A49" s="1" t="s">
        <v>15</v>
      </c>
      <c r="B49" s="1" t="s">
        <v>16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56"/>
      <c r="O49" s="56"/>
      <c r="P49" s="56"/>
      <c r="Q49" s="56"/>
      <c r="R49" s="1"/>
      <c r="S49" s="56"/>
      <c r="T49" s="56"/>
      <c r="U49" s="5"/>
      <c r="V49" s="5"/>
      <c r="W49" s="5"/>
      <c r="X49" s="6"/>
      <c r="Y49" s="6"/>
    </row>
    <row r="50" spans="1:25" ht="18" customHeight="1">
      <c r="A50" s="1"/>
      <c r="B50" s="1" t="s">
        <v>97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56"/>
      <c r="O50" s="56"/>
      <c r="P50" s="56"/>
      <c r="Q50" s="56"/>
      <c r="R50" s="1"/>
      <c r="S50" s="56"/>
      <c r="T50" s="56"/>
      <c r="U50" s="5"/>
      <c r="V50" s="5"/>
      <c r="W50" s="5"/>
      <c r="X50" s="6"/>
      <c r="Y50" s="6"/>
    </row>
    <row r="51" spans="1:25" ht="18" customHeight="1">
      <c r="A51" s="1"/>
      <c r="B51" s="1" t="s">
        <v>17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60"/>
      <c r="N51" s="56"/>
      <c r="O51" s="56"/>
      <c r="P51" s="56"/>
      <c r="Q51" s="56"/>
      <c r="R51" s="1"/>
      <c r="S51" s="56"/>
      <c r="T51" s="56"/>
      <c r="U51" s="5"/>
      <c r="V51" s="5"/>
      <c r="W51" s="5"/>
      <c r="X51" s="6"/>
      <c r="Y51" s="6"/>
    </row>
    <row r="52" spans="1:25" ht="18" customHeight="1">
      <c r="A52" s="1"/>
      <c r="B52" s="1" t="s">
        <v>18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53"/>
      <c r="O52" s="153"/>
      <c r="P52" s="153"/>
      <c r="Q52" s="153"/>
      <c r="R52" s="1"/>
      <c r="S52" s="152"/>
      <c r="T52" s="152"/>
      <c r="U52" s="5"/>
      <c r="V52" s="5"/>
      <c r="W52" s="5"/>
      <c r="X52" s="6"/>
      <c r="Y52" s="6"/>
    </row>
    <row r="53" spans="1:25" ht="9.9499999999999993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56"/>
      <c r="O53" s="56"/>
      <c r="P53" s="56"/>
      <c r="Q53" s="56"/>
      <c r="R53" s="1"/>
      <c r="S53" s="56"/>
      <c r="T53" s="56"/>
      <c r="U53" s="5"/>
      <c r="V53" s="5"/>
      <c r="W53" s="5"/>
      <c r="X53" s="6"/>
      <c r="Y53" s="6"/>
    </row>
    <row r="54" spans="1:25" ht="18" customHeight="1">
      <c r="A54" s="1" t="s">
        <v>19</v>
      </c>
      <c r="B54" s="1" t="s">
        <v>20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56"/>
      <c r="O54" s="56"/>
      <c r="P54" s="56"/>
      <c r="Q54" s="56"/>
      <c r="R54" s="1"/>
      <c r="S54" s="56"/>
      <c r="T54" s="56"/>
      <c r="U54" s="5"/>
      <c r="V54" s="5"/>
      <c r="W54" s="5"/>
      <c r="X54" s="6"/>
      <c r="Y54" s="6"/>
    </row>
    <row r="55" spans="1:25" ht="18" customHeight="1">
      <c r="A55" s="1"/>
      <c r="B55" s="1" t="s">
        <v>21</v>
      </c>
      <c r="C55" s="1"/>
      <c r="D55" s="1"/>
      <c r="E55" s="1"/>
      <c r="F55" s="1"/>
      <c r="G55" s="60"/>
      <c r="H55" s="60"/>
      <c r="I55" s="60"/>
      <c r="J55" s="60"/>
      <c r="K55" s="60"/>
      <c r="L55" s="60"/>
      <c r="M55" s="60"/>
      <c r="N55" s="153"/>
      <c r="O55" s="153"/>
      <c r="P55" s="153"/>
      <c r="Q55" s="153"/>
      <c r="R55" s="1"/>
      <c r="S55" s="152"/>
      <c r="T55" s="152"/>
      <c r="U55" s="5"/>
      <c r="V55" s="5"/>
      <c r="W55" s="5"/>
      <c r="X55" s="6"/>
      <c r="Y55" s="6"/>
    </row>
    <row r="56" spans="1:25" ht="9.9499999999999993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56"/>
      <c r="O56" s="56"/>
      <c r="P56" s="56"/>
      <c r="Q56" s="56"/>
      <c r="R56" s="1"/>
      <c r="S56" s="56"/>
      <c r="T56" s="56"/>
      <c r="U56" s="5"/>
      <c r="V56" s="5"/>
      <c r="W56" s="5"/>
      <c r="X56" s="6"/>
      <c r="Y56" s="6"/>
    </row>
    <row r="57" spans="1:25" ht="18" customHeight="1">
      <c r="A57" s="1" t="s">
        <v>22</v>
      </c>
      <c r="B57" s="1" t="s">
        <v>224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53"/>
      <c r="O57" s="153"/>
      <c r="P57" s="153"/>
      <c r="Q57" s="153"/>
      <c r="R57" s="1"/>
      <c r="S57" s="152"/>
      <c r="T57" s="152"/>
      <c r="U57" s="5"/>
      <c r="V57" s="5"/>
      <c r="W57" s="5"/>
      <c r="X57" s="6"/>
      <c r="Y57" s="6"/>
    </row>
    <row r="58" spans="1:25" ht="6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66"/>
      <c r="O58" s="66"/>
      <c r="P58" s="66"/>
      <c r="Q58" s="66"/>
      <c r="S58" s="66"/>
      <c r="T58" s="66"/>
      <c r="U58" s="5"/>
      <c r="V58" s="5"/>
      <c r="W58" s="5"/>
      <c r="X58" s="6"/>
      <c r="Y58" s="6"/>
    </row>
    <row r="59" spans="1:25" ht="18" customHeight="1">
      <c r="A59" s="1"/>
      <c r="B59" s="1" t="s">
        <v>225</v>
      </c>
      <c r="C59" s="1"/>
      <c r="D59" s="1"/>
      <c r="E59" s="1"/>
      <c r="F59" s="60"/>
      <c r="G59" s="60"/>
      <c r="H59" s="60"/>
      <c r="I59" s="60"/>
      <c r="J59" s="60"/>
      <c r="K59" s="60"/>
      <c r="L59" s="60"/>
      <c r="M59" s="60"/>
      <c r="N59" s="153"/>
      <c r="O59" s="153"/>
      <c r="P59" s="153"/>
      <c r="Q59" s="153"/>
      <c r="R59" s="1"/>
      <c r="S59" s="152"/>
      <c r="T59" s="152"/>
      <c r="U59" s="5"/>
      <c r="V59" s="5"/>
      <c r="W59" s="5"/>
      <c r="X59" s="6"/>
      <c r="Y59" s="6"/>
    </row>
    <row r="60" spans="1:25" ht="6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66"/>
      <c r="O60" s="66"/>
      <c r="P60" s="66"/>
      <c r="Q60" s="66"/>
      <c r="S60" s="66"/>
      <c r="T60" s="66"/>
      <c r="U60" s="5"/>
      <c r="V60" s="5"/>
      <c r="W60" s="5"/>
      <c r="X60" s="6"/>
      <c r="Y60" s="6"/>
    </row>
    <row r="61" spans="1:25" ht="18" customHeight="1">
      <c r="A61" s="1"/>
      <c r="B61" s="1" t="s">
        <v>228</v>
      </c>
      <c r="C61" s="1"/>
      <c r="D61" s="1"/>
      <c r="E61" s="1"/>
      <c r="F61" s="60"/>
      <c r="G61" s="60"/>
      <c r="H61" s="60"/>
      <c r="I61" s="60"/>
      <c r="J61" s="60"/>
      <c r="K61" s="60"/>
      <c r="L61" s="60"/>
      <c r="M61" s="60"/>
      <c r="N61" s="153"/>
      <c r="O61" s="153"/>
      <c r="P61" s="153"/>
      <c r="Q61" s="153"/>
      <c r="R61" s="1"/>
      <c r="S61" s="152"/>
      <c r="T61" s="152"/>
      <c r="U61" s="5"/>
      <c r="V61" s="5"/>
      <c r="W61" s="5"/>
      <c r="X61" s="6"/>
      <c r="Y61" s="6"/>
    </row>
    <row r="62" spans="1:25" ht="6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66"/>
      <c r="O62" s="66"/>
      <c r="P62" s="66"/>
      <c r="Q62" s="66"/>
      <c r="S62" s="66"/>
      <c r="T62" s="66"/>
      <c r="U62" s="5"/>
      <c r="V62" s="5"/>
      <c r="W62" s="5"/>
      <c r="X62" s="6"/>
      <c r="Y62" s="6"/>
    </row>
    <row r="63" spans="1:25" ht="18" customHeight="1">
      <c r="A63" s="1"/>
      <c r="B63" s="1" t="s">
        <v>226</v>
      </c>
      <c r="C63" s="1"/>
      <c r="D63" s="1"/>
      <c r="E63" s="1"/>
      <c r="F63" s="60"/>
      <c r="G63" s="60"/>
      <c r="H63" s="60"/>
      <c r="I63" s="60"/>
      <c r="J63" s="60"/>
      <c r="K63" s="60"/>
      <c r="L63" s="60"/>
      <c r="M63" s="60"/>
      <c r="N63" s="153"/>
      <c r="O63" s="153"/>
      <c r="P63" s="153"/>
      <c r="Q63" s="153"/>
      <c r="R63" s="1"/>
      <c r="S63" s="152"/>
      <c r="T63" s="152"/>
      <c r="U63" s="5"/>
      <c r="V63" s="5"/>
      <c r="W63" s="5"/>
      <c r="X63" s="6"/>
      <c r="Y63" s="6"/>
    </row>
    <row r="64" spans="1:25" ht="9.9499999999999993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56"/>
      <c r="O64" s="56"/>
      <c r="P64" s="56"/>
      <c r="Q64" s="56"/>
      <c r="R64" s="1"/>
      <c r="S64" s="56"/>
      <c r="T64" s="56"/>
      <c r="U64" s="5"/>
      <c r="V64" s="5"/>
      <c r="W64" s="5"/>
      <c r="X64" s="6"/>
      <c r="Y64" s="6"/>
    </row>
    <row r="65" spans="1:35" ht="18" customHeight="1">
      <c r="A65" s="1" t="s">
        <v>23</v>
      </c>
      <c r="B65" s="1" t="s">
        <v>227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60"/>
      <c r="N65" s="153"/>
      <c r="O65" s="153"/>
      <c r="P65" s="153"/>
      <c r="Q65" s="153"/>
      <c r="R65" s="1"/>
      <c r="S65" s="152"/>
      <c r="T65" s="152"/>
      <c r="U65" s="5"/>
      <c r="V65" s="5"/>
      <c r="W65" s="5"/>
      <c r="X65" s="6"/>
      <c r="Y65" s="6"/>
    </row>
    <row r="66" spans="1:35" ht="6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60"/>
      <c r="N66" s="66"/>
      <c r="O66" s="66"/>
      <c r="P66" s="66"/>
      <c r="Q66" s="66"/>
      <c r="S66" s="66"/>
      <c r="T66" s="66"/>
      <c r="U66" s="5"/>
      <c r="V66" s="5"/>
      <c r="W66" s="5"/>
      <c r="X66" s="6"/>
      <c r="Y66" s="6"/>
    </row>
    <row r="67" spans="1:35" ht="18" customHeight="1">
      <c r="A67" s="1"/>
      <c r="B67" s="1" t="s">
        <v>229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60"/>
      <c r="N67" s="153"/>
      <c r="O67" s="153"/>
      <c r="P67" s="153"/>
      <c r="Q67" s="153"/>
      <c r="R67" s="1"/>
      <c r="S67" s="152"/>
      <c r="T67" s="152"/>
      <c r="U67" s="5"/>
      <c r="V67" s="5"/>
      <c r="W67" s="5"/>
      <c r="X67" s="6"/>
      <c r="Y67" s="6"/>
    </row>
    <row r="68" spans="1:35" ht="9.9499999999999993" customHeight="1">
      <c r="A68" s="1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56"/>
      <c r="O68" s="56"/>
      <c r="P68" s="56"/>
      <c r="Q68" s="56"/>
      <c r="R68" s="1"/>
      <c r="S68" s="56"/>
      <c r="T68" s="56"/>
      <c r="U68" s="5"/>
      <c r="V68" s="5"/>
      <c r="W68" s="5"/>
      <c r="X68" s="6"/>
      <c r="Y68" s="6"/>
    </row>
    <row r="69" spans="1:35" ht="18" customHeight="1">
      <c r="A69" s="1" t="s">
        <v>24</v>
      </c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60"/>
      <c r="N69" s="153"/>
      <c r="O69" s="153"/>
      <c r="P69" s="153"/>
      <c r="Q69" s="153"/>
      <c r="R69" s="1"/>
      <c r="S69" s="152"/>
      <c r="T69" s="152"/>
      <c r="U69" s="5"/>
      <c r="V69" s="5"/>
      <c r="W69" s="5"/>
      <c r="X69" s="6"/>
      <c r="Y69" s="6"/>
    </row>
    <row r="70" spans="1:35" ht="9.9499999999999993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56"/>
      <c r="O70" s="56"/>
      <c r="P70" s="56"/>
      <c r="Q70" s="56"/>
      <c r="R70" s="1"/>
      <c r="S70" s="56"/>
      <c r="T70" s="56"/>
      <c r="U70" s="5"/>
      <c r="V70" s="5"/>
      <c r="W70" s="5"/>
      <c r="X70" s="6"/>
      <c r="Y70" s="6"/>
    </row>
    <row r="71" spans="1:35" ht="18" customHeight="1" thickBot="1">
      <c r="A71" s="53" t="s">
        <v>25</v>
      </c>
      <c r="B71" s="53" t="s">
        <v>26</v>
      </c>
      <c r="C71" s="53"/>
      <c r="D71" s="1"/>
      <c r="E71" s="1"/>
      <c r="F71" s="1"/>
      <c r="G71" s="1"/>
      <c r="H71" s="1"/>
      <c r="I71" s="1"/>
      <c r="J71" s="1"/>
      <c r="K71" s="1"/>
      <c r="L71" s="1"/>
      <c r="M71" s="1"/>
      <c r="N71" s="157">
        <f>(N40+N42+N45+N47+N52+N55+N57+N59+N61+N63+N65+N67+N69)</f>
        <v>0</v>
      </c>
      <c r="O71" s="157"/>
      <c r="P71" s="157"/>
      <c r="Q71" s="157"/>
      <c r="R71" s="1"/>
      <c r="S71" s="155">
        <f>(S40+S42+S45+S47+S52+S55+S57+S59+S61+S63+S65+S67+S69)</f>
        <v>0</v>
      </c>
      <c r="T71" s="155"/>
      <c r="U71" s="5"/>
      <c r="V71" s="5"/>
      <c r="W71" s="5"/>
      <c r="X71" s="6"/>
      <c r="Y71" s="6"/>
    </row>
    <row r="72" spans="1:35" ht="9.9499999999999993" customHeight="1" thickTop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56"/>
      <c r="O72" s="56"/>
      <c r="P72" s="56"/>
      <c r="Q72" s="56"/>
      <c r="R72" s="1"/>
      <c r="S72" s="56"/>
      <c r="T72" s="56"/>
      <c r="U72" s="5"/>
      <c r="V72" s="5"/>
      <c r="W72" s="5"/>
      <c r="X72" s="6"/>
      <c r="Y72" s="6"/>
    </row>
    <row r="73" spans="1:35" ht="9.9499999999999993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56"/>
      <c r="O73" s="56"/>
      <c r="P73" s="56"/>
      <c r="Q73" s="56"/>
      <c r="R73" s="1"/>
      <c r="S73" s="56"/>
      <c r="T73" s="56"/>
      <c r="U73" s="5"/>
      <c r="V73" s="5"/>
      <c r="W73" s="5"/>
      <c r="X73" s="6"/>
      <c r="Y73" s="6"/>
    </row>
    <row r="74" spans="1:35" ht="17.25" thickBot="1">
      <c r="A74" s="53" t="s">
        <v>27</v>
      </c>
      <c r="B74" s="53" t="s">
        <v>103</v>
      </c>
      <c r="C74" s="53"/>
      <c r="D74" s="1"/>
      <c r="E74" s="1"/>
      <c r="F74" s="1"/>
      <c r="H74" s="1"/>
      <c r="I74" s="1"/>
      <c r="J74" s="1"/>
      <c r="K74" s="1"/>
      <c r="L74" s="1"/>
      <c r="M74" s="1"/>
      <c r="N74" s="157">
        <f>(N34-N71)</f>
        <v>0</v>
      </c>
      <c r="O74" s="157"/>
      <c r="P74" s="157"/>
      <c r="Q74" s="157"/>
      <c r="R74" s="1"/>
      <c r="S74" s="155">
        <f>(S34-S71)</f>
        <v>0</v>
      </c>
      <c r="T74" s="155"/>
      <c r="U74" s="5"/>
      <c r="V74" s="5"/>
      <c r="W74" s="5"/>
      <c r="X74" s="6" t="s">
        <v>1</v>
      </c>
      <c r="Y74" s="6"/>
      <c r="AI74" s="2" t="s">
        <v>1</v>
      </c>
    </row>
    <row r="75" spans="1:35" ht="17.25" thickTop="1">
      <c r="A75" s="53"/>
      <c r="B75" s="53"/>
      <c r="C75" s="53"/>
      <c r="D75" s="1"/>
      <c r="E75" s="1"/>
      <c r="F75" s="1"/>
      <c r="H75" s="1"/>
      <c r="I75" s="1"/>
      <c r="J75" s="1"/>
      <c r="K75" s="1"/>
      <c r="L75" s="1"/>
      <c r="M75" s="1"/>
      <c r="N75" s="56"/>
      <c r="O75" s="56"/>
      <c r="P75" s="56"/>
      <c r="Q75" s="56"/>
      <c r="R75" s="1"/>
      <c r="S75" s="56"/>
      <c r="T75" s="56"/>
      <c r="U75" s="5"/>
      <c r="V75" s="5"/>
      <c r="W75" s="5"/>
      <c r="X75" s="6"/>
      <c r="Y75" s="6"/>
    </row>
    <row r="76" spans="1:35" ht="9.9499999999999993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56"/>
      <c r="U76" s="5"/>
      <c r="V76" s="5"/>
      <c r="W76" s="5"/>
      <c r="X76" s="6" t="s">
        <v>28</v>
      </c>
      <c r="Y76" s="6"/>
      <c r="AI76" s="2" t="s">
        <v>29</v>
      </c>
    </row>
    <row r="77" spans="1:35" ht="18" customHeight="1">
      <c r="A77" s="53" t="s">
        <v>106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56"/>
      <c r="U77" s="5"/>
      <c r="V77" s="5"/>
      <c r="W77" s="5"/>
      <c r="X77" s="6" t="s">
        <v>30</v>
      </c>
      <c r="Y77" s="6"/>
      <c r="AI77" s="2" t="s">
        <v>30</v>
      </c>
    </row>
    <row r="78" spans="1:35" ht="1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56"/>
      <c r="U78" s="5"/>
      <c r="V78" s="5"/>
      <c r="W78" s="5"/>
      <c r="X78" s="6" t="s">
        <v>31</v>
      </c>
      <c r="Y78" s="6"/>
      <c r="AI78" s="2" t="s">
        <v>31</v>
      </c>
    </row>
    <row r="79" spans="1:35" ht="9.9499999999999993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56"/>
      <c r="U79" s="5"/>
      <c r="V79" s="5"/>
      <c r="W79" s="5"/>
      <c r="X79" s="6" t="s">
        <v>32</v>
      </c>
      <c r="Y79" s="6"/>
      <c r="AI79" s="2" t="s">
        <v>32</v>
      </c>
    </row>
    <row r="80" spans="1:35" ht="18" customHeight="1">
      <c r="A80" s="1" t="s">
        <v>105</v>
      </c>
      <c r="B80" s="1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"/>
      <c r="O80" s="1"/>
      <c r="P80" s="1"/>
      <c r="Q80" s="1"/>
      <c r="R80" s="1"/>
      <c r="S80" s="1"/>
      <c r="T80" s="56"/>
      <c r="U80" s="5"/>
      <c r="V80" s="5"/>
      <c r="W80" s="5"/>
      <c r="X80" s="6" t="s">
        <v>33</v>
      </c>
      <c r="Y80" s="6"/>
      <c r="AI80" s="2" t="s">
        <v>33</v>
      </c>
    </row>
    <row r="81" spans="1:35" ht="18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U81" s="5"/>
      <c r="V81" s="5"/>
      <c r="W81" s="5"/>
      <c r="X81" s="6" t="s">
        <v>34</v>
      </c>
      <c r="Y81" s="6"/>
      <c r="AI81" s="2" t="s">
        <v>34</v>
      </c>
    </row>
    <row r="82" spans="1:35" ht="18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67" t="s">
        <v>191</v>
      </c>
      <c r="P82" s="67"/>
      <c r="Q82" s="67"/>
      <c r="R82" s="67"/>
      <c r="S82" s="67"/>
      <c r="T82" s="68"/>
      <c r="U82" s="5"/>
      <c r="V82" s="5"/>
      <c r="W82" s="5"/>
      <c r="X82" s="6"/>
      <c r="Y82" s="6"/>
    </row>
    <row r="83" spans="1:35" ht="44.1" customHeight="1">
      <c r="A83" s="5"/>
      <c r="B83" s="5"/>
      <c r="C83" s="5"/>
      <c r="D83" s="7"/>
      <c r="E83" s="7"/>
      <c r="F83" s="7"/>
      <c r="G83" s="7"/>
      <c r="H83" s="7"/>
      <c r="I83" s="7"/>
      <c r="J83" s="7"/>
      <c r="K83" s="7"/>
      <c r="L83" s="7"/>
      <c r="M83" s="5"/>
      <c r="N83" s="5"/>
      <c r="O83" s="5"/>
      <c r="P83" s="5"/>
      <c r="Q83" s="5"/>
      <c r="R83" s="5"/>
      <c r="S83" s="5"/>
      <c r="T83" s="8"/>
      <c r="U83" s="5"/>
      <c r="V83" s="5"/>
      <c r="W83" s="5"/>
      <c r="X83" s="6"/>
      <c r="Y83" s="6"/>
    </row>
    <row r="84" spans="1:35" ht="16.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 t="s">
        <v>34</v>
      </c>
      <c r="Y84" s="6"/>
      <c r="AI84" s="2" t="s">
        <v>34</v>
      </c>
    </row>
    <row r="85" spans="1:35" ht="16.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35" ht="16.5">
      <c r="A86" s="38" t="s">
        <v>166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 t="s">
        <v>35</v>
      </c>
      <c r="Y86" s="6"/>
      <c r="AI86" s="2" t="s">
        <v>35</v>
      </c>
    </row>
    <row r="87" spans="1:35" ht="16.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35" ht="16.5">
      <c r="A88" s="161" t="s">
        <v>192</v>
      </c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6"/>
      <c r="W88" s="6"/>
      <c r="X88" s="6" t="s">
        <v>36</v>
      </c>
      <c r="Y88" s="6"/>
      <c r="AI88" s="2" t="s">
        <v>36</v>
      </c>
    </row>
    <row r="89" spans="1:35" ht="18">
      <c r="A89" s="2" t="s">
        <v>193</v>
      </c>
      <c r="B89" s="41"/>
      <c r="C89" s="4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42"/>
      <c r="U89" s="1"/>
      <c r="V89" s="6"/>
      <c r="W89" s="6"/>
      <c r="X89" s="6" t="s">
        <v>53</v>
      </c>
      <c r="Y89" s="6"/>
      <c r="AI89" s="2" t="s">
        <v>53</v>
      </c>
    </row>
    <row r="90" spans="1:35" ht="18">
      <c r="B90" s="41"/>
      <c r="C90" s="4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42"/>
      <c r="U90" s="1"/>
      <c r="V90" s="6"/>
      <c r="W90" s="6"/>
      <c r="X90" s="6"/>
      <c r="Y90" s="6"/>
    </row>
    <row r="91" spans="1:35" ht="18">
      <c r="A91" s="1" t="s">
        <v>194</v>
      </c>
      <c r="B91" s="41"/>
      <c r="C91" s="4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42"/>
      <c r="U91" s="1"/>
      <c r="V91" s="6"/>
      <c r="W91" s="6"/>
      <c r="X91" s="6"/>
      <c r="Y91" s="6"/>
    </row>
    <row r="92" spans="1:35" ht="18">
      <c r="A92" s="53"/>
      <c r="B92" s="41"/>
      <c r="C92" s="4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42"/>
      <c r="U92" s="1"/>
      <c r="V92" s="6"/>
      <c r="W92" s="6"/>
      <c r="X92" s="6"/>
      <c r="Y92" s="6"/>
    </row>
    <row r="93" spans="1:35" ht="18">
      <c r="A93" s="53"/>
      <c r="B93" s="53" t="s">
        <v>184</v>
      </c>
      <c r="C93" s="4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42"/>
      <c r="U93" s="1"/>
      <c r="V93" s="6"/>
      <c r="W93" s="6"/>
      <c r="X93" s="6"/>
      <c r="Y93" s="6"/>
    </row>
    <row r="94" spans="1:35" ht="18">
      <c r="A94" s="53"/>
      <c r="B94" s="41"/>
      <c r="C94" s="41"/>
      <c r="D94" s="1" t="s">
        <v>185</v>
      </c>
      <c r="E94" s="1"/>
      <c r="F94" s="162"/>
      <c r="G94" s="163"/>
      <c r="H94" s="1"/>
      <c r="I94" s="1"/>
      <c r="J94" s="1"/>
      <c r="K94" s="1"/>
      <c r="L94" s="1" t="s">
        <v>186</v>
      </c>
      <c r="M94" s="1"/>
      <c r="N94" s="162"/>
      <c r="O94" s="163"/>
      <c r="P94" s="1"/>
      <c r="Q94" s="1"/>
      <c r="R94" s="1"/>
      <c r="S94" s="1"/>
      <c r="T94" s="42"/>
      <c r="U94" s="1"/>
      <c r="V94" s="6"/>
      <c r="W94" s="6"/>
      <c r="X94" s="6"/>
      <c r="Y94" s="6"/>
    </row>
    <row r="95" spans="1:35" ht="18">
      <c r="A95" s="53"/>
      <c r="B95" s="41"/>
      <c r="C95" s="41"/>
      <c r="D95" s="1"/>
      <c r="E95" s="1"/>
      <c r="F95" s="164" t="s">
        <v>195</v>
      </c>
      <c r="G95" s="164"/>
      <c r="H95" s="1"/>
      <c r="I95" s="1"/>
      <c r="J95" s="1"/>
      <c r="K95" s="1"/>
      <c r="L95" s="1"/>
      <c r="M95" s="1"/>
      <c r="N95" s="59" t="s">
        <v>195</v>
      </c>
      <c r="O95" s="1"/>
      <c r="P95" s="1"/>
      <c r="Q95" s="1"/>
      <c r="R95" s="1"/>
      <c r="S95" s="1"/>
      <c r="T95" s="42"/>
      <c r="U95" s="1"/>
      <c r="V95" s="6"/>
      <c r="W95" s="6"/>
      <c r="X95" s="6"/>
      <c r="Y95" s="6"/>
    </row>
    <row r="96" spans="1:35" ht="18">
      <c r="A96" s="53"/>
      <c r="B96" s="41"/>
      <c r="C96" s="4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42"/>
      <c r="U96" s="1"/>
      <c r="V96" s="6"/>
      <c r="W96" s="6"/>
      <c r="X96" s="6"/>
      <c r="Y96" s="6"/>
    </row>
    <row r="97" spans="1:35" ht="18">
      <c r="A97" s="53"/>
      <c r="B97" s="41"/>
      <c r="C97" s="4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42"/>
      <c r="U97" s="1"/>
      <c r="V97" s="6"/>
      <c r="W97" s="6"/>
      <c r="X97" s="6"/>
      <c r="Y97" s="6"/>
    </row>
    <row r="98" spans="1:35" ht="18">
      <c r="A98" s="41"/>
      <c r="B98" s="41"/>
      <c r="C98" s="4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42"/>
      <c r="U98" s="1"/>
      <c r="V98" s="6"/>
      <c r="W98" s="6"/>
      <c r="X98" s="6" t="s">
        <v>71</v>
      </c>
      <c r="Y98" s="6"/>
      <c r="AI98" s="2" t="s">
        <v>72</v>
      </c>
    </row>
    <row r="99" spans="1:35" ht="16.5">
      <c r="A99" s="1" t="s">
        <v>168</v>
      </c>
      <c r="B99" s="1" t="s">
        <v>188</v>
      </c>
      <c r="C99" s="1"/>
      <c r="D99" s="1"/>
      <c r="E99" s="1"/>
      <c r="F99" s="1"/>
      <c r="G99" s="1"/>
      <c r="H99" s="1"/>
      <c r="I99" s="1"/>
      <c r="J99" s="1"/>
      <c r="K99" s="1"/>
      <c r="L99" s="58" t="str">
        <f>IF(N94&gt;0,ROUND(((N94-F94)/30),0)," ")</f>
        <v xml:space="preserve"> </v>
      </c>
      <c r="M99" s="43" t="s">
        <v>169</v>
      </c>
      <c r="N99" s="1"/>
      <c r="O99" s="1"/>
      <c r="P99" s="1"/>
      <c r="Q99" s="1"/>
      <c r="R99" s="1"/>
      <c r="S99" s="1"/>
      <c r="T99" s="42"/>
      <c r="U99" s="1"/>
      <c r="V99" s="6"/>
      <c r="W99" s="6"/>
      <c r="X99" s="6" t="s">
        <v>33</v>
      </c>
      <c r="Y99" s="6"/>
      <c r="AI99" s="2" t="s">
        <v>33</v>
      </c>
    </row>
    <row r="100" spans="1:35" ht="16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42"/>
      <c r="U100" s="1"/>
      <c r="V100" s="6"/>
      <c r="W100" s="6"/>
      <c r="X100" s="6" t="s">
        <v>34</v>
      </c>
      <c r="Y100" s="6"/>
      <c r="AI100" s="2" t="s">
        <v>34</v>
      </c>
    </row>
    <row r="101" spans="1:35" ht="16.5">
      <c r="A101" s="1" t="s">
        <v>170</v>
      </c>
      <c r="B101" s="1" t="s">
        <v>171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42"/>
      <c r="U101" s="1"/>
      <c r="V101" s="6"/>
      <c r="W101" s="6"/>
      <c r="X101" s="6" t="s">
        <v>35</v>
      </c>
      <c r="Y101" s="6"/>
      <c r="AI101" s="2" t="s">
        <v>35</v>
      </c>
    </row>
    <row r="102" spans="1:35" ht="7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42"/>
      <c r="U102" s="1"/>
      <c r="V102" s="6"/>
      <c r="W102" s="6"/>
      <c r="X102" s="6"/>
      <c r="Y102" s="6"/>
    </row>
    <row r="103" spans="1:35" ht="17.25" thickBot="1">
      <c r="A103" s="1"/>
      <c r="B103" s="1"/>
      <c r="C103" s="1"/>
      <c r="D103" s="1"/>
      <c r="E103" s="44" t="s">
        <v>172</v>
      </c>
      <c r="F103" s="44"/>
      <c r="G103" s="44"/>
      <c r="H103" s="44"/>
      <c r="I103" s="1"/>
      <c r="J103" s="45"/>
      <c r="K103" s="1"/>
      <c r="L103" s="46">
        <f>N74</f>
        <v>0</v>
      </c>
      <c r="M103" s="44" t="s">
        <v>173</v>
      </c>
      <c r="N103" s="44">
        <v>100</v>
      </c>
      <c r="O103" s="1"/>
      <c r="P103" s="45"/>
      <c r="Q103" s="1"/>
      <c r="R103" s="1"/>
      <c r="S103" s="1"/>
      <c r="T103" s="47" t="str">
        <f>IF(L104=0,"",L103*N103/L104)</f>
        <v/>
      </c>
      <c r="U103" s="1" t="s">
        <v>174</v>
      </c>
      <c r="V103" s="6"/>
      <c r="W103" s="6"/>
      <c r="X103" s="6" t="s">
        <v>36</v>
      </c>
      <c r="Y103" s="6"/>
      <c r="AI103" s="2" t="s">
        <v>36</v>
      </c>
    </row>
    <row r="104" spans="1:35" ht="17.25" thickTop="1">
      <c r="A104" s="1"/>
      <c r="B104" s="1"/>
      <c r="C104" s="1"/>
      <c r="D104" s="1"/>
      <c r="E104" s="1" t="s">
        <v>175</v>
      </c>
      <c r="F104" s="1"/>
      <c r="G104" s="1"/>
      <c r="H104" s="1"/>
      <c r="I104" s="1"/>
      <c r="J104" s="1"/>
      <c r="K104" s="1"/>
      <c r="L104" s="48">
        <f>N71</f>
        <v>0</v>
      </c>
      <c r="M104" s="1" t="s">
        <v>176</v>
      </c>
      <c r="N104" s="1"/>
      <c r="O104" s="1"/>
      <c r="P104" s="1"/>
      <c r="Q104" s="1"/>
      <c r="R104" s="1"/>
      <c r="S104" s="1"/>
      <c r="T104" s="47"/>
      <c r="U104" s="1"/>
      <c r="V104" s="6"/>
      <c r="W104" s="6"/>
      <c r="X104" s="6" t="s">
        <v>53</v>
      </c>
      <c r="Y104" s="6"/>
      <c r="AI104" s="2" t="s">
        <v>53</v>
      </c>
    </row>
    <row r="105" spans="1:35" ht="16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47"/>
      <c r="U105" s="1"/>
      <c r="V105" s="6"/>
      <c r="W105" s="6"/>
      <c r="X105" s="6" t="s">
        <v>73</v>
      </c>
      <c r="Y105" s="6"/>
      <c r="AI105" s="2" t="s">
        <v>73</v>
      </c>
    </row>
    <row r="106" spans="1:35" ht="16.5">
      <c r="A106" s="1" t="s">
        <v>177</v>
      </c>
      <c r="B106" s="1" t="s">
        <v>178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47"/>
      <c r="U106" s="1"/>
      <c r="V106" s="6"/>
      <c r="W106" s="6"/>
      <c r="X106" s="6" t="s">
        <v>74</v>
      </c>
      <c r="Y106" s="6"/>
      <c r="AI106" s="2" t="s">
        <v>74</v>
      </c>
    </row>
    <row r="107" spans="1:35" ht="7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47"/>
      <c r="U107" s="1"/>
      <c r="V107" s="6"/>
      <c r="W107" s="6"/>
      <c r="X107" s="6"/>
      <c r="Y107" s="6"/>
    </row>
    <row r="108" spans="1:35" ht="17.25" thickBot="1">
      <c r="A108" s="1"/>
      <c r="B108" s="1"/>
      <c r="C108" s="1"/>
      <c r="D108" s="1"/>
      <c r="E108" s="44" t="s">
        <v>179</v>
      </c>
      <c r="F108" s="44"/>
      <c r="G108" s="44"/>
      <c r="H108" s="44"/>
      <c r="I108" s="1"/>
      <c r="J108" s="45"/>
      <c r="K108" s="1"/>
      <c r="L108" s="49" t="str">
        <f>T103</f>
        <v/>
      </c>
      <c r="M108" s="50" t="s">
        <v>180</v>
      </c>
      <c r="N108" s="51">
        <v>12</v>
      </c>
      <c r="O108" s="1"/>
      <c r="P108" s="45"/>
      <c r="Q108" s="1"/>
      <c r="R108" s="1"/>
      <c r="S108" s="1"/>
      <c r="T108" s="47" t="str">
        <f>IF(L109=0,"",(T103/L99*N108))</f>
        <v/>
      </c>
      <c r="U108" s="1" t="s">
        <v>174</v>
      </c>
      <c r="V108" s="6"/>
      <c r="W108" s="6"/>
      <c r="X108" s="6" t="s">
        <v>4</v>
      </c>
      <c r="Y108" s="6"/>
      <c r="AI108" s="2" t="s">
        <v>4</v>
      </c>
    </row>
    <row r="109" spans="1:35" ht="17.25" thickTop="1">
      <c r="A109" s="1"/>
      <c r="B109" s="1"/>
      <c r="C109" s="1"/>
      <c r="D109" s="1"/>
      <c r="E109" s="1" t="s">
        <v>181</v>
      </c>
      <c r="F109" s="1"/>
      <c r="G109" s="1"/>
      <c r="H109" s="1"/>
      <c r="I109" s="1"/>
      <c r="J109" s="1"/>
      <c r="K109" s="1"/>
      <c r="L109" s="48" t="str">
        <f>L99</f>
        <v xml:space="preserve"> </v>
      </c>
      <c r="M109" s="52" t="s">
        <v>182</v>
      </c>
      <c r="N109" s="1"/>
      <c r="O109" s="1"/>
      <c r="P109" s="1"/>
      <c r="Q109" s="1"/>
      <c r="R109" s="1"/>
      <c r="S109" s="1"/>
      <c r="T109" s="47"/>
      <c r="U109" s="1"/>
      <c r="V109" s="6"/>
      <c r="W109" s="6"/>
      <c r="X109" s="6" t="s">
        <v>75</v>
      </c>
      <c r="Y109" s="6"/>
      <c r="AI109" s="2" t="s">
        <v>75</v>
      </c>
    </row>
    <row r="110" spans="1:35" ht="16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47"/>
      <c r="U110" s="1"/>
      <c r="V110" s="6"/>
      <c r="W110" s="6"/>
      <c r="X110" s="6" t="s">
        <v>57</v>
      </c>
      <c r="Y110" s="6"/>
      <c r="AI110" s="2" t="s">
        <v>39</v>
      </c>
    </row>
    <row r="111" spans="1:35" ht="16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47"/>
      <c r="U111" s="1"/>
      <c r="V111" s="6"/>
      <c r="W111" s="6"/>
      <c r="X111" s="6" t="s">
        <v>76</v>
      </c>
      <c r="Y111" s="6"/>
      <c r="AI111" s="2" t="s">
        <v>77</v>
      </c>
    </row>
    <row r="112" spans="1:35" ht="16.5">
      <c r="A112" s="53" t="s">
        <v>183</v>
      </c>
      <c r="B112" s="53" t="s">
        <v>167</v>
      </c>
      <c r="C112" s="53"/>
      <c r="D112" s="1"/>
      <c r="E112" s="1"/>
      <c r="F112" s="1"/>
      <c r="G112" s="1"/>
      <c r="H112" s="1"/>
      <c r="I112" s="1"/>
      <c r="J112" s="1"/>
      <c r="K112" s="1"/>
      <c r="L112" s="1"/>
      <c r="M112" s="1" t="str">
        <f>IF(T112="","",IF(T112=10,"(Minimalsteuersatz)",IF(T112=60,"(Maximalsteuersatz)","(Ordentl. Steuersatz)")))</f>
        <v/>
      </c>
      <c r="N112" s="1"/>
      <c r="O112" s="1"/>
      <c r="P112" s="1"/>
      <c r="Q112" s="1"/>
      <c r="R112" s="1"/>
      <c r="S112" s="1"/>
      <c r="T112" s="47" t="str">
        <f>IF((T108)="","",IF(IF((T108)&lt;10,10,IF((T108)&gt;60,60,(T108))),IF((T108)&lt;10,10,IF((T108)&gt;60,60,(T108)))))</f>
        <v/>
      </c>
      <c r="U112" s="1" t="s">
        <v>174</v>
      </c>
      <c r="V112" s="6"/>
      <c r="W112" s="6"/>
      <c r="X112" s="6" t="s">
        <v>78</v>
      </c>
      <c r="Y112" s="6"/>
      <c r="AI112" s="2" t="s">
        <v>79</v>
      </c>
    </row>
    <row r="113" spans="1:35" ht="17.25" thickBot="1">
      <c r="A113" s="53"/>
      <c r="B113" s="53"/>
      <c r="C113" s="53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54"/>
      <c r="O113" s="1"/>
      <c r="P113" s="1"/>
      <c r="Q113" s="1"/>
      <c r="R113" s="1"/>
      <c r="S113" s="55"/>
      <c r="T113" s="56"/>
      <c r="U113" s="1"/>
      <c r="V113" s="6"/>
      <c r="W113" s="6"/>
      <c r="X113" s="6" t="s">
        <v>80</v>
      </c>
      <c r="Y113" s="6"/>
      <c r="AI113" s="2" t="s">
        <v>81</v>
      </c>
    </row>
    <row r="114" spans="1:35" ht="18" thickTop="1" thickBot="1">
      <c r="L114" s="57" t="s">
        <v>187</v>
      </c>
      <c r="S114" s="159">
        <f>INT((N74*T112)/100)</f>
        <v>0</v>
      </c>
      <c r="T114" s="160"/>
      <c r="V114" s="6"/>
      <c r="W114" s="6"/>
      <c r="X114" s="6" t="s">
        <v>79</v>
      </c>
      <c r="Y114" s="6"/>
      <c r="AI114" s="2" t="s">
        <v>73</v>
      </c>
    </row>
    <row r="115" spans="1:35" ht="17.25" thickTop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 t="s">
        <v>39</v>
      </c>
      <c r="Y115" s="6"/>
      <c r="AI115" s="2" t="s">
        <v>61</v>
      </c>
    </row>
    <row r="116" spans="1:35" ht="16.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 t="s">
        <v>82</v>
      </c>
      <c r="Y116" s="6"/>
      <c r="AI116" s="2" t="s">
        <v>83</v>
      </c>
    </row>
    <row r="117" spans="1:35" ht="16.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 t="s">
        <v>73</v>
      </c>
      <c r="Y117" s="6"/>
      <c r="AI117" s="2" t="s">
        <v>84</v>
      </c>
    </row>
    <row r="118" spans="1:35" ht="16.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 t="s">
        <v>61</v>
      </c>
      <c r="Y118" s="6"/>
      <c r="AI118" s="2" t="s">
        <v>83</v>
      </c>
    </row>
    <row r="119" spans="1:35" ht="16.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 t="s">
        <v>83</v>
      </c>
      <c r="Y119" s="6"/>
      <c r="AI119" s="2" t="s">
        <v>61</v>
      </c>
    </row>
    <row r="120" spans="1:35" ht="16.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 t="s">
        <v>85</v>
      </c>
      <c r="Y120" s="6"/>
      <c r="AI120" s="2" t="s">
        <v>86</v>
      </c>
    </row>
    <row r="121" spans="1:35" ht="16.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 t="s">
        <v>83</v>
      </c>
      <c r="Y121" s="6"/>
      <c r="AI121" s="2" t="s">
        <v>33</v>
      </c>
    </row>
    <row r="122" spans="1:35" ht="16.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 t="s">
        <v>61</v>
      </c>
      <c r="Y122" s="6"/>
      <c r="AI122" s="2" t="s">
        <v>34</v>
      </c>
    </row>
    <row r="123" spans="1:35" ht="16.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 t="s">
        <v>86</v>
      </c>
      <c r="Y123" s="6"/>
      <c r="AI123" s="2" t="s">
        <v>35</v>
      </c>
    </row>
    <row r="124" spans="1:35" ht="16.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 t="s">
        <v>33</v>
      </c>
      <c r="Y124" s="6"/>
      <c r="AI124" s="2" t="s">
        <v>36</v>
      </c>
    </row>
    <row r="125" spans="1:35" ht="16.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 t="s">
        <v>34</v>
      </c>
      <c r="Y125" s="6"/>
      <c r="AI125" s="2" t="s">
        <v>54</v>
      </c>
    </row>
    <row r="126" spans="1:35" ht="16.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 t="s">
        <v>35</v>
      </c>
      <c r="Y126" s="6"/>
      <c r="AI126" s="2" t="s">
        <v>87</v>
      </c>
    </row>
    <row r="127" spans="1:35" ht="16.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 t="s">
        <v>36</v>
      </c>
      <c r="Y127" s="6"/>
      <c r="AI127" s="2" t="s">
        <v>88</v>
      </c>
    </row>
    <row r="128" spans="1:35" ht="16.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 t="s">
        <v>54</v>
      </c>
      <c r="Y128" s="6"/>
      <c r="AI128" s="2" t="s">
        <v>89</v>
      </c>
    </row>
    <row r="129" spans="1:35" ht="16.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 t="s">
        <v>87</v>
      </c>
      <c r="Y129" s="6"/>
      <c r="AI129" s="2" t="s">
        <v>88</v>
      </c>
    </row>
    <row r="130" spans="1:35" ht="16.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 t="s">
        <v>88</v>
      </c>
      <c r="Y130" s="6"/>
      <c r="AI130" s="2" t="s">
        <v>90</v>
      </c>
    </row>
    <row r="131" spans="1:35" ht="16.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 t="s">
        <v>89</v>
      </c>
      <c r="Y131" s="6"/>
      <c r="AI131" s="2" t="s">
        <v>91</v>
      </c>
    </row>
    <row r="132" spans="1:35" ht="16.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 t="s">
        <v>88</v>
      </c>
      <c r="Y132" s="6"/>
      <c r="AI132" s="2" t="s">
        <v>92</v>
      </c>
    </row>
    <row r="133" spans="1:35" ht="16.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 t="s">
        <v>93</v>
      </c>
      <c r="Y133" s="6"/>
      <c r="AI133" s="2" t="s">
        <v>5</v>
      </c>
    </row>
    <row r="134" spans="1:35" ht="16.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 t="s">
        <v>91</v>
      </c>
      <c r="Y134" s="6"/>
    </row>
    <row r="135" spans="1:35" ht="16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 t="s">
        <v>92</v>
      </c>
      <c r="Y135" s="6"/>
    </row>
    <row r="136" spans="1:35" ht="16.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 t="s">
        <v>5</v>
      </c>
      <c r="Y136" s="6"/>
    </row>
    <row r="137" spans="1:35" ht="16.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35" ht="16.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35" ht="16.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35" ht="16.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35" ht="16.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35" ht="16.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35" ht="16.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35" ht="16.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6.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6.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6.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6.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6.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6.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6.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6.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6.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6.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6.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6.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6.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6.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6.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6.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6.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6.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6.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6.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6.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6.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6.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6.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6.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6.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6.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6.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6.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6.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6.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6.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6.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6.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6.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6.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6.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6.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6.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6.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6.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6.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6.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6.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6.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6.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6.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6.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6.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6.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6.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6.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6.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6.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6.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6.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6.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6.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6.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6.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6.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6.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6.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6.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6.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6.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6.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6.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6.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6.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6.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6.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6.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6.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6.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6.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6.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6.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6.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6.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6.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6.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6.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6.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6.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6.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6.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6.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6.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6.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6.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6.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6.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6.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6.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6.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6.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6.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6.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6.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6.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6.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6.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6.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6.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6.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6.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6.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6.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6.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6.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6.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6.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6.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6.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6.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6.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6.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6.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6.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6.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6.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6.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6.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6.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6.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6.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6.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6.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6.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6.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6.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6.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6.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6.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6.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6.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6.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6.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6.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6.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6.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6.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6.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6.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6.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6.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6.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6.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6.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6.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6.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6.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6.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6.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6.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6.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6.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6.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6.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6.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6.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6.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6.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6.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6.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6.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6.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6.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6.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6.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6.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6.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6.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6.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6.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6.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6.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6.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6.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6.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6.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6.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6.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6.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6.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6.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6.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6.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6.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6.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6.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6.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6.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6.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6.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6.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6.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6.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6.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6.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6.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6.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6.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6.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6.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6.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6.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6.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6.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6.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6.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6.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6.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6.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6.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6.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6.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6.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6.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6.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6.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6.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6.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6.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6.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6.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6.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6.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6.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6.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6.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6.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6.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6.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6.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6.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6.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6.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6.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6.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6.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6.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6.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6.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6.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6.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6.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6.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6.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6.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6.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6.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6.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6.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6.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6.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6.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6.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6.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6.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6.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6.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6.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6.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6.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6.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6.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6.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6.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6.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6.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6.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6.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6.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6.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6.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6.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6.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6.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6.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6.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6.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6.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6.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6.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6.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6.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6.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6.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6.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6.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6.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6.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6.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6.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6.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6.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6.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6.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6.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6.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6.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6.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6.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6.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6.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6.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6.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6.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6.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6.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6.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6.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6.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6.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6.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6.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6.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6.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6.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6.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6.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6.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6.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6.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6.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6.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6.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6.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6.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6.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6.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6.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6.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6.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6.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6.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6.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6.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6.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6.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6.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6.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6.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6.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6.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6.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6.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6.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6.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6.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6.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6.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6.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6.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6.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6.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6.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6.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6.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6.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6.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6.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6.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6.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6.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6.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6.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6.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6.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6.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6.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6.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6.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6.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6.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6.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6.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6.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6.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6.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6.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6.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6.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6.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6.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6.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6.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6.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6.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6.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6.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6.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6.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6.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6.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6.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6.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6.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6.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6.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6.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6.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6.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6.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6.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6.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6.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6.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6.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6.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6.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6.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6.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6.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6.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6.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6.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6.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6.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6.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6.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6.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6.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6.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6.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6.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6.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6.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6.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6.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6.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6.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6.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6.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6.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6.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6.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6.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6.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6.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6.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6.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6.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6.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6.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6.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6.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6.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6.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6.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6.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6.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6.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6.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6.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6.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6.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6.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6.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6.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6.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6.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6.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6.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6.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6.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6.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6.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6.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6.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6.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6.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6.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6.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6.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6.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6.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6.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6.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6.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6.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6.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6.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6.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6.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6.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6.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6.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6.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6.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6.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6.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6.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6.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6.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6.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6.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6.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6.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6.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6.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6.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6.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6.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6.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6.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6.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6.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6.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6.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6.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6.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6.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6.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6.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6.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6.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6.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6.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6.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6.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6.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6.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6.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6.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6.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6.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6.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6.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6.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6.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6.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6.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6.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6.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6.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6.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6.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6.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6.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6.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6.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6.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6.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6.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6.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6.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6.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6.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6.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6.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6.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6.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6.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6.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6.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6.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6.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6.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6.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6.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6.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6.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6.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6.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6.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6.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6.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6.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6.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6.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6.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6.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6.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6.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6.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6.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6.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6.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6.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6.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6.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6.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6.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6.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6.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6.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6.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6.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6.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6.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6.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6.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6.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6.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6.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6.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6.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6.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6.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6.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6.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6.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6.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6.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6.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6.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6.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6.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6.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6.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6.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6.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6.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6.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6.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6.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6.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6.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6.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6.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6.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6.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6.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6.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6.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6.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6.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6.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6.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6.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6.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6.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6.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6.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6.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6.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6.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6.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6.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6.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6.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6.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6.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6.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6.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6.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6.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6.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6.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6.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6.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6.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6.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6.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6.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6.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6.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6.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6.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6.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6.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6.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6.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6.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6.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6.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6.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6.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6.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6.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6.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6.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6.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6.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6.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6.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6.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6.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6.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6.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6.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6.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6.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6.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6.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6.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6.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6.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6.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6.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6.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6.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6.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6.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6.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6.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6.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6.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6.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6.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6.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6.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6.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6.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6.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6.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6.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6.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6.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6.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6.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6.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6.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6.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6.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6.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6.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6.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6.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6.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6.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6.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6.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6.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6.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6.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6.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6.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6.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6.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6.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6.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6.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6.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6.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6.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6.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6.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6.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6.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6.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6.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6.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6.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6.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6.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6.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6.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6.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6.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6.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6.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6.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6.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6.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6.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6.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6.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6.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6.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6.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6.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6.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6.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6.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6.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6.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6.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6.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6.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6.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6.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6.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6.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6.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6.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6.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6.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6.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6.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6.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6.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6.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6.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6.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6.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6.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6.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6.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6.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6.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6.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6.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6.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6.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6.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6.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6.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6.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6.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6.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6.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6.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6.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6.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6.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6.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6.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6.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6.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6.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6.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6.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6.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6.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6.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6.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6.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6.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6.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6.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6.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6.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6.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6.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6.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6.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6.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6.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6.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6.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6.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6.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6.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6.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6.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6.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6.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6.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6.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6.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6.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6.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6.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6.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6.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6.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6.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6.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6.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6.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6.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16.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  <row r="1001" spans="1:25" ht="16.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</row>
    <row r="1002" spans="1:25" ht="16.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</row>
    <row r="1003" spans="1:25" ht="16.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 spans="1:25" ht="16.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</row>
    <row r="1005" spans="1:25" ht="16.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</row>
    <row r="1006" spans="1:25" ht="16.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</row>
    <row r="1007" spans="1:25" ht="16.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</row>
    <row r="1008" spans="1:25" ht="16.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</row>
    <row r="1009" spans="1:25" ht="16.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</row>
    <row r="1010" spans="1:25" ht="16.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</row>
    <row r="1011" spans="1:25" ht="16.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</row>
    <row r="1012" spans="1:25" ht="16.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</row>
    <row r="1013" spans="1:25" ht="16.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</row>
    <row r="1014" spans="1:25" ht="16.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</row>
    <row r="1015" spans="1:25" ht="16.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</row>
    <row r="1016" spans="1:25" ht="16.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</row>
    <row r="1017" spans="1:25" ht="16.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</row>
    <row r="1018" spans="1:25" ht="16.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</row>
    <row r="1019" spans="1:25" ht="16.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</row>
    <row r="1020" spans="1:25" ht="16.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</row>
    <row r="1021" spans="1:25" ht="16.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</row>
    <row r="1022" spans="1:25" ht="16.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</row>
    <row r="1023" spans="1:25" ht="16.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</row>
    <row r="1024" spans="1:25" ht="16.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</row>
    <row r="1025" spans="1:25" ht="16.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</row>
    <row r="1026" spans="1:25" ht="16.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</row>
    <row r="1027" spans="1:25" ht="16.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</row>
    <row r="1028" spans="1:25" ht="16.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</row>
    <row r="1029" spans="1:25" ht="16.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</row>
    <row r="1030" spans="1:25" ht="16.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</row>
    <row r="1031" spans="1:25" ht="16.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</row>
    <row r="1032" spans="1:25" ht="16.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</row>
    <row r="1033" spans="1:25" ht="16.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</row>
    <row r="1034" spans="1:25" ht="16.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</row>
    <row r="1035" spans="1:25" ht="16.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</row>
    <row r="1036" spans="1:25" ht="16.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</row>
    <row r="1037" spans="1:25" ht="16.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</row>
    <row r="1038" spans="1:25" ht="16.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</row>
    <row r="1039" spans="1:25" ht="16.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</row>
    <row r="1040" spans="1:25" ht="16.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</row>
    <row r="1041" spans="1:25" ht="16.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</row>
    <row r="1042" spans="1:25" ht="16.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</row>
    <row r="1043" spans="1:25" ht="16.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</row>
    <row r="1044" spans="1:25" ht="16.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</row>
    <row r="1045" spans="1:25" ht="16.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</row>
    <row r="1046" spans="1:25" ht="16.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</row>
    <row r="1047" spans="1:25" ht="16.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</row>
    <row r="1048" spans="1:25" ht="16.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</row>
    <row r="1049" spans="1:25" ht="16.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</row>
    <row r="1050" spans="1:25" ht="16.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</row>
    <row r="1051" spans="1:25" ht="16.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</row>
    <row r="1052" spans="1:25" ht="16.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</row>
    <row r="1053" spans="1:25" ht="16.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</row>
    <row r="1054" spans="1:25" ht="16.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</row>
    <row r="1055" spans="1:25" ht="16.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</row>
    <row r="1056" spans="1:25" ht="16.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</row>
    <row r="1057" spans="1:25" ht="16.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</row>
    <row r="1058" spans="1:25" ht="16.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</row>
    <row r="1059" spans="1:25" ht="16.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</row>
    <row r="1060" spans="1:25" ht="16.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</row>
    <row r="1061" spans="1:25" ht="16.5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</row>
    <row r="1062" spans="1:25" ht="16.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</row>
    <row r="1063" spans="1:25" ht="16.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</row>
    <row r="1064" spans="1:25" ht="16.5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</row>
    <row r="1065" spans="1:25" ht="16.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</row>
    <row r="1066" spans="1:25" ht="16.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</row>
    <row r="1067" spans="1:25" ht="16.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</row>
    <row r="1068" spans="1:25" ht="16.5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</row>
    <row r="1069" spans="1:25" ht="16.5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</row>
    <row r="1070" spans="1:25" ht="16.5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</row>
    <row r="1071" spans="1:25" ht="16.5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</row>
    <row r="1072" spans="1:25" ht="16.5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</row>
    <row r="1073" spans="1:25" ht="16.5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</row>
    <row r="1074" spans="1:25" ht="16.5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</row>
    <row r="1075" spans="1:25" ht="16.5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</row>
    <row r="1076" spans="1:25" ht="16.5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</row>
    <row r="1077" spans="1:25" ht="16.5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</row>
    <row r="1078" spans="1:25" ht="16.5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</row>
    <row r="1079" spans="1:25" ht="16.5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</row>
    <row r="1080" spans="1:25" ht="16.5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</row>
    <row r="1081" spans="1:25" ht="16.5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</row>
    <row r="1082" spans="1:25" ht="16.5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</row>
    <row r="1083" spans="1:25" ht="16.5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</row>
    <row r="1084" spans="1:25" ht="16.5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</row>
    <row r="1085" spans="1:25" ht="16.5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</row>
    <row r="1086" spans="1:25" ht="16.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</row>
    <row r="1087" spans="1:25" ht="16.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</row>
    <row r="1088" spans="1:25" ht="16.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</row>
    <row r="1089" spans="1:25" ht="16.5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</row>
    <row r="1090" spans="1:25" ht="16.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</row>
    <row r="1091" spans="1:25" ht="16.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</row>
    <row r="1092" spans="1:25" ht="16.5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</row>
    <row r="1093" spans="1:25" ht="16.5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</row>
    <row r="1094" spans="1:25" ht="16.5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</row>
    <row r="1095" spans="1:25" ht="16.5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</row>
    <row r="1096" spans="1:25" ht="16.5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</row>
    <row r="1097" spans="1:25" ht="16.5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</row>
    <row r="1098" spans="1:25" ht="16.5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</row>
    <row r="1099" spans="1:25" ht="16.5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</row>
    <row r="1100" spans="1:25" ht="16.5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</row>
    <row r="1101" spans="1:25" ht="16.5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</row>
    <row r="1102" spans="1:25" ht="16.5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</row>
    <row r="1103" spans="1:25" ht="16.5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</row>
    <row r="1104" spans="1:25" ht="16.5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</row>
    <row r="1105" spans="1:25" ht="16.5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</row>
    <row r="1106" spans="1:25" ht="16.5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</row>
    <row r="1107" spans="1:25" ht="16.5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</row>
    <row r="1108" spans="1:25" ht="16.5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</row>
    <row r="1109" spans="1:25" ht="16.5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</row>
    <row r="1110" spans="1:25" ht="16.5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</row>
    <row r="1111" spans="1:25" ht="16.5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</row>
    <row r="1112" spans="1:25" ht="16.5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</row>
    <row r="1113" spans="1:25" ht="16.5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</row>
    <row r="1114" spans="1:25" ht="16.5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</row>
    <row r="1115" spans="1:25" ht="16.5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</row>
    <row r="1116" spans="1:25" ht="16.5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</row>
    <row r="1117" spans="1:25" ht="16.5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</row>
    <row r="1118" spans="1:25" ht="16.5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</row>
    <row r="1119" spans="1:25" ht="16.5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</row>
    <row r="1120" spans="1:25" ht="16.5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</row>
    <row r="1121" spans="1:25" ht="16.5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</row>
    <row r="1122" spans="1:25" ht="16.5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</row>
    <row r="1123" spans="1:25" ht="16.5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</row>
    <row r="1124" spans="1:25" ht="16.5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</row>
    <row r="1125" spans="1:25" ht="16.5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</row>
    <row r="1126" spans="1:25" ht="16.5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</row>
    <row r="1127" spans="1:25" ht="16.5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</row>
    <row r="1128" spans="1:25" ht="16.5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</row>
    <row r="1129" spans="1:25" ht="16.5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</row>
    <row r="1130" spans="1:25" ht="16.5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</row>
    <row r="1131" spans="1:25" ht="16.5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</row>
    <row r="1132" spans="1:25" ht="16.5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</row>
    <row r="1133" spans="1:25" ht="16.5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</row>
    <row r="1134" spans="1:25" ht="16.5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</row>
    <row r="1135" spans="1:25" ht="16.5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</row>
    <row r="1136" spans="1:25" ht="16.5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</row>
    <row r="1137" spans="1:25" ht="16.5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</row>
    <row r="1138" spans="1:25" ht="16.5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</row>
    <row r="1139" spans="1:25" ht="16.5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</row>
  </sheetData>
  <mergeCells count="62">
    <mergeCell ref="S114:T114"/>
    <mergeCell ref="A88:U88"/>
    <mergeCell ref="F94:G94"/>
    <mergeCell ref="N94:O94"/>
    <mergeCell ref="S71:T71"/>
    <mergeCell ref="C80:M80"/>
    <mergeCell ref="S74:T74"/>
    <mergeCell ref="F95:G95"/>
    <mergeCell ref="N74:Q74"/>
    <mergeCell ref="N71:Q71"/>
    <mergeCell ref="N69:Q69"/>
    <mergeCell ref="B69:L69"/>
    <mergeCell ref="N45:Q45"/>
    <mergeCell ref="S47:T47"/>
    <mergeCell ref="N65:Q65"/>
    <mergeCell ref="S69:T69"/>
    <mergeCell ref="S61:T61"/>
    <mergeCell ref="S59:T59"/>
    <mergeCell ref="S55:T55"/>
    <mergeCell ref="S45:T45"/>
    <mergeCell ref="N52:Q52"/>
    <mergeCell ref="N47:Q47"/>
    <mergeCell ref="N55:Q55"/>
    <mergeCell ref="S52:T52"/>
    <mergeCell ref="S1:T1"/>
    <mergeCell ref="N67:Q67"/>
    <mergeCell ref="S67:T67"/>
    <mergeCell ref="N10:P10"/>
    <mergeCell ref="N59:Q59"/>
    <mergeCell ref="N34:Q34"/>
    <mergeCell ref="N57:Q57"/>
    <mergeCell ref="S57:T57"/>
    <mergeCell ref="N61:Q61"/>
    <mergeCell ref="S65:T65"/>
    <mergeCell ref="N63:Q63"/>
    <mergeCell ref="S63:T63"/>
    <mergeCell ref="N23:Q23"/>
    <mergeCell ref="N26:Q26"/>
    <mergeCell ref="N42:Q42"/>
    <mergeCell ref="S42:T42"/>
    <mergeCell ref="S40:T40"/>
    <mergeCell ref="N30:Q30"/>
    <mergeCell ref="S30:T30"/>
    <mergeCell ref="S32:T32"/>
    <mergeCell ref="S34:T34"/>
    <mergeCell ref="N40:Q40"/>
    <mergeCell ref="N32:Q32"/>
    <mergeCell ref="F18:T18"/>
    <mergeCell ref="F8:T8"/>
    <mergeCell ref="G39:L39"/>
    <mergeCell ref="C12:T12"/>
    <mergeCell ref="C14:T14"/>
    <mergeCell ref="H28:L28"/>
    <mergeCell ref="S10:T10"/>
    <mergeCell ref="S26:T26"/>
    <mergeCell ref="F10:K10"/>
    <mergeCell ref="N28:Q28"/>
    <mergeCell ref="F21:J21"/>
    <mergeCell ref="B32:L32"/>
    <mergeCell ref="F16:T16"/>
    <mergeCell ref="O21:R21"/>
    <mergeCell ref="S28:T28"/>
  </mergeCells>
  <phoneticPr fontId="0" type="noConversion"/>
  <pageMargins left="0.6692913385826772" right="0" top="0.15748031496062992" bottom="0.19685039370078741" header="0.15748031496062992" footer="0.19685039370078741"/>
  <pageSetup paperSize="9" scale="68" fitToWidth="2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AI1098"/>
  <sheetViews>
    <sheetView showGridLines="0" showZeros="0" showOutlineSymbols="0" zoomScale="85" zoomScaleNormal="85" workbookViewId="0">
      <selection activeCell="E25" sqref="E25:O25"/>
    </sheetView>
  </sheetViews>
  <sheetFormatPr baseColWidth="10" defaultColWidth="9.77734375" defaultRowHeight="15"/>
  <cols>
    <col min="1" max="1" width="4.33203125" style="2" customWidth="1"/>
    <col min="2" max="2" width="7" style="2" customWidth="1"/>
    <col min="3" max="3" width="4.77734375" style="2" customWidth="1"/>
    <col min="4" max="5" width="6.77734375" style="2" customWidth="1"/>
    <col min="6" max="6" width="3.77734375" style="2" customWidth="1"/>
    <col min="7" max="7" width="4.77734375" style="2" customWidth="1"/>
    <col min="8" max="8" width="5.77734375" style="2" customWidth="1"/>
    <col min="9" max="9" width="2.77734375" style="2" customWidth="1"/>
    <col min="10" max="10" width="1.77734375" style="2" customWidth="1"/>
    <col min="11" max="11" width="4.33203125" style="2" customWidth="1"/>
    <col min="12" max="12" width="11.21875" style="2" customWidth="1"/>
    <col min="13" max="13" width="5.6640625" style="2" customWidth="1"/>
    <col min="14" max="14" width="6.77734375" style="2" customWidth="1"/>
    <col min="15" max="15" width="2.77734375" style="2" customWidth="1"/>
    <col min="16" max="16" width="1.77734375" style="2" customWidth="1"/>
    <col min="17" max="17" width="6.77734375" style="2" customWidth="1"/>
    <col min="18" max="18" width="6.5546875" style="2" customWidth="1"/>
    <col min="19" max="19" width="4.77734375" style="2" customWidth="1"/>
    <col min="20" max="20" width="12.33203125" style="2" customWidth="1"/>
    <col min="21" max="21" width="2.33203125" style="2" customWidth="1"/>
    <col min="22" max="23" width="9.77734375" style="2"/>
    <col min="24" max="24" width="0" style="2" hidden="1" customWidth="1"/>
    <col min="25" max="26" width="9.77734375" style="2"/>
    <col min="27" max="27" width="7.6640625" style="2" customWidth="1"/>
    <col min="28" max="28" width="14.33203125" style="2" customWidth="1"/>
    <col min="29" max="34" width="9.77734375" style="2"/>
    <col min="35" max="35" width="0" style="2" hidden="1" customWidth="1"/>
    <col min="36" max="16384" width="9.77734375" style="2"/>
  </cols>
  <sheetData>
    <row r="1" spans="1:35" ht="21" customHeight="1">
      <c r="A1" s="11"/>
      <c r="B1" s="91" t="s">
        <v>231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8"/>
      <c r="U1" s="5"/>
      <c r="V1" s="5"/>
      <c r="W1" s="5"/>
      <c r="X1" s="6" t="s">
        <v>37</v>
      </c>
      <c r="Y1" s="6"/>
      <c r="AI1" s="2" t="s">
        <v>37</v>
      </c>
    </row>
    <row r="2" spans="1:35" ht="21" customHeight="1">
      <c r="A2" s="20"/>
      <c r="B2" s="1" t="s">
        <v>237</v>
      </c>
      <c r="C2" s="5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42"/>
      <c r="U2" s="5"/>
      <c r="V2" s="5"/>
      <c r="W2" s="5"/>
      <c r="X2" s="6" t="s">
        <v>38</v>
      </c>
      <c r="Y2" s="6"/>
      <c r="AI2" s="2" t="s">
        <v>38</v>
      </c>
    </row>
    <row r="3" spans="1:35" ht="15.75" customHeight="1">
      <c r="A3" s="20"/>
      <c r="B3" s="1" t="s">
        <v>232</v>
      </c>
      <c r="C3" s="5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2"/>
      <c r="U3" s="5"/>
      <c r="V3" s="5"/>
      <c r="W3" s="5"/>
      <c r="X3" s="6"/>
      <c r="Y3" s="6"/>
    </row>
    <row r="4" spans="1:35" ht="11.25" customHeight="1" thickBot="1">
      <c r="A4" s="20"/>
      <c r="B4" s="1"/>
      <c r="C4" s="5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2"/>
      <c r="U4" s="5"/>
      <c r="V4" s="5"/>
      <c r="W4" s="5"/>
      <c r="X4" s="6"/>
      <c r="Y4" s="6"/>
    </row>
    <row r="5" spans="1:35" ht="25.15" customHeight="1" thickBot="1">
      <c r="A5" s="5"/>
      <c r="B5" s="165" t="s">
        <v>150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7"/>
      <c r="U5" s="5"/>
      <c r="V5" s="5"/>
      <c r="W5" s="5"/>
      <c r="X5" s="6" t="s">
        <v>48</v>
      </c>
      <c r="Y5" s="6"/>
      <c r="AI5" s="2" t="s">
        <v>48</v>
      </c>
    </row>
    <row r="6" spans="1:35" ht="32.450000000000003" customHeight="1" thickBot="1">
      <c r="A6" s="11"/>
      <c r="B6" s="92"/>
      <c r="C6" s="195"/>
      <c r="D6" s="196"/>
      <c r="E6" s="195"/>
      <c r="F6" s="197"/>
      <c r="G6" s="197"/>
      <c r="H6" s="197"/>
      <c r="I6" s="197"/>
      <c r="J6" s="197"/>
      <c r="K6" s="197"/>
      <c r="L6" s="197"/>
      <c r="M6" s="197"/>
      <c r="N6" s="197"/>
      <c r="O6" s="170"/>
      <c r="P6" s="195" t="s">
        <v>196</v>
      </c>
      <c r="Q6" s="197"/>
      <c r="R6" s="196"/>
      <c r="S6" s="195" t="s">
        <v>108</v>
      </c>
      <c r="T6" s="196"/>
      <c r="U6" s="5"/>
      <c r="V6" s="5"/>
      <c r="W6" s="5"/>
      <c r="X6" s="6" t="s">
        <v>39</v>
      </c>
      <c r="Y6" s="6"/>
      <c r="AI6" s="2" t="s">
        <v>39</v>
      </c>
    </row>
    <row r="7" spans="1:35" ht="18" customHeight="1">
      <c r="A7" s="5"/>
      <c r="B7" s="93">
        <v>1.3</v>
      </c>
      <c r="C7" s="202" t="s">
        <v>109</v>
      </c>
      <c r="D7" s="203"/>
      <c r="E7" s="203"/>
      <c r="F7" s="203"/>
      <c r="G7" s="203"/>
      <c r="H7" s="94"/>
      <c r="I7" s="94"/>
      <c r="J7" s="95"/>
      <c r="K7" s="95"/>
      <c r="L7" s="96"/>
      <c r="M7" s="94"/>
      <c r="N7" s="95"/>
      <c r="O7" s="97"/>
      <c r="P7" s="98"/>
      <c r="Q7" s="95"/>
      <c r="R7" s="97"/>
      <c r="S7" s="95"/>
      <c r="T7" s="99"/>
      <c r="U7" s="5"/>
      <c r="V7" s="5"/>
      <c r="W7" s="5"/>
      <c r="X7" s="6" t="s">
        <v>40</v>
      </c>
      <c r="Y7" s="6"/>
      <c r="AI7" s="2" t="s">
        <v>41</v>
      </c>
    </row>
    <row r="8" spans="1:35" ht="25.15" customHeight="1">
      <c r="A8" s="5"/>
      <c r="B8" s="100"/>
      <c r="C8" s="185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7"/>
      <c r="P8" s="198"/>
      <c r="Q8" s="199"/>
      <c r="R8" s="200"/>
      <c r="S8" s="191"/>
      <c r="T8" s="192"/>
      <c r="U8" s="5"/>
      <c r="V8" s="5"/>
      <c r="W8" s="5"/>
      <c r="X8" s="6" t="s">
        <v>42</v>
      </c>
      <c r="Y8" s="6"/>
      <c r="AI8" s="2" t="s">
        <v>42</v>
      </c>
    </row>
    <row r="9" spans="1:35" ht="25.15" customHeight="1" thickBot="1">
      <c r="A9" s="5"/>
      <c r="B9" s="101"/>
      <c r="C9" s="185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7"/>
      <c r="P9" s="188"/>
      <c r="Q9" s="189"/>
      <c r="R9" s="190"/>
      <c r="S9" s="193"/>
      <c r="T9" s="194"/>
      <c r="U9" s="5"/>
      <c r="V9" s="5"/>
      <c r="W9" s="5"/>
      <c r="X9" s="6" t="s">
        <v>43</v>
      </c>
      <c r="Y9" s="6"/>
      <c r="AI9" s="2" t="s">
        <v>44</v>
      </c>
    </row>
    <row r="10" spans="1:35" ht="25.15" customHeight="1" thickBot="1">
      <c r="A10" s="5"/>
      <c r="B10" s="102"/>
      <c r="C10" s="103"/>
      <c r="D10" s="104"/>
      <c r="E10" s="104"/>
      <c r="F10" s="104"/>
      <c r="G10" s="104"/>
      <c r="H10" s="104"/>
      <c r="I10" s="104"/>
      <c r="J10" s="105"/>
      <c r="K10" s="105"/>
      <c r="L10" s="106" t="s">
        <v>197</v>
      </c>
      <c r="M10" s="105"/>
      <c r="N10" s="105"/>
      <c r="O10" s="107"/>
      <c r="P10" s="210">
        <f>SUM(P8:R9)</f>
        <v>0</v>
      </c>
      <c r="Q10" s="211"/>
      <c r="R10" s="212"/>
      <c r="S10" s="213">
        <f>SUM(S8:T9)</f>
        <v>0</v>
      </c>
      <c r="T10" s="214"/>
      <c r="U10" s="5"/>
      <c r="V10" s="5"/>
      <c r="W10" s="5"/>
      <c r="X10" s="6" t="s">
        <v>45</v>
      </c>
      <c r="Y10" s="6"/>
      <c r="AI10" s="2" t="s">
        <v>45</v>
      </c>
    </row>
    <row r="11" spans="1:35" ht="18" customHeight="1" thickTop="1" thickBot="1">
      <c r="A11" s="5"/>
      <c r="B11" s="100">
        <v>2.2999999999999998</v>
      </c>
      <c r="C11" s="204" t="s">
        <v>198</v>
      </c>
      <c r="D11" s="205"/>
      <c r="E11" s="205"/>
      <c r="F11" s="205"/>
      <c r="G11" s="205"/>
      <c r="H11" s="205"/>
      <c r="I11" s="205"/>
      <c r="J11" s="108"/>
      <c r="K11" s="108"/>
      <c r="L11" s="109"/>
      <c r="M11" s="108"/>
      <c r="N11" s="108"/>
      <c r="O11" s="1"/>
      <c r="P11" s="110"/>
      <c r="Q11" s="110"/>
      <c r="R11" s="110"/>
      <c r="S11" s="110"/>
      <c r="T11" s="111"/>
      <c r="U11" s="5"/>
      <c r="V11" s="5"/>
      <c r="W11" s="5"/>
      <c r="X11" s="6" t="s">
        <v>46</v>
      </c>
      <c r="Y11" s="6"/>
      <c r="AI11" s="2" t="s">
        <v>46</v>
      </c>
    </row>
    <row r="12" spans="1:35" ht="15.6" customHeight="1">
      <c r="A12" s="5"/>
      <c r="B12" s="76" t="s">
        <v>162</v>
      </c>
      <c r="C12" s="168" t="s">
        <v>107</v>
      </c>
      <c r="D12" s="170"/>
      <c r="E12" s="168" t="s">
        <v>199</v>
      </c>
      <c r="F12" s="206"/>
      <c r="G12" s="206"/>
      <c r="H12" s="206"/>
      <c r="I12" s="206"/>
      <c r="J12" s="206"/>
      <c r="K12" s="206"/>
      <c r="L12" s="206"/>
      <c r="M12" s="206"/>
      <c r="N12" s="206"/>
      <c r="O12" s="207"/>
      <c r="P12" s="168" t="s">
        <v>196</v>
      </c>
      <c r="Q12" s="169"/>
      <c r="R12" s="170"/>
      <c r="S12" s="168" t="s">
        <v>108</v>
      </c>
      <c r="T12" s="170"/>
      <c r="U12" s="5"/>
      <c r="V12" s="5"/>
      <c r="W12" s="5"/>
      <c r="X12" s="6" t="s">
        <v>39</v>
      </c>
      <c r="Y12" s="6"/>
      <c r="AI12" s="2" t="s">
        <v>39</v>
      </c>
    </row>
    <row r="13" spans="1:35" ht="18" customHeight="1" thickBot="1">
      <c r="A13" s="5"/>
      <c r="B13" s="112" t="s">
        <v>163</v>
      </c>
      <c r="C13" s="171"/>
      <c r="D13" s="173"/>
      <c r="E13" s="77" t="s">
        <v>157</v>
      </c>
      <c r="F13" s="77"/>
      <c r="G13" s="77"/>
      <c r="H13" s="77"/>
      <c r="I13" s="77"/>
      <c r="J13" s="77"/>
      <c r="K13" s="77"/>
      <c r="L13" s="77"/>
      <c r="M13" s="77"/>
      <c r="N13" s="78" t="s">
        <v>110</v>
      </c>
      <c r="O13" s="77"/>
      <c r="P13" s="171"/>
      <c r="Q13" s="172"/>
      <c r="R13" s="173"/>
      <c r="S13" s="171"/>
      <c r="T13" s="173"/>
      <c r="U13" s="5"/>
      <c r="V13" s="5"/>
      <c r="W13" s="5"/>
      <c r="X13" s="6" t="s">
        <v>47</v>
      </c>
      <c r="Y13" s="6"/>
      <c r="AI13" s="2" t="s">
        <v>47</v>
      </c>
    </row>
    <row r="14" spans="1:35" ht="25.15" customHeight="1">
      <c r="A14" s="5"/>
      <c r="B14" s="79"/>
      <c r="C14" s="175"/>
      <c r="D14" s="176"/>
      <c r="E14" s="177"/>
      <c r="F14" s="178"/>
      <c r="G14" s="178"/>
      <c r="H14" s="178"/>
      <c r="I14" s="178"/>
      <c r="J14" s="178"/>
      <c r="K14" s="178"/>
      <c r="L14" s="178"/>
      <c r="M14" s="178"/>
      <c r="N14" s="178"/>
      <c r="O14" s="179"/>
      <c r="P14" s="180">
        <v>0</v>
      </c>
      <c r="Q14" s="181"/>
      <c r="R14" s="182"/>
      <c r="S14" s="183"/>
      <c r="T14" s="184"/>
      <c r="U14" s="5"/>
      <c r="V14" s="5"/>
      <c r="W14" s="5"/>
      <c r="X14" s="6" t="s">
        <v>48</v>
      </c>
      <c r="Y14" s="6"/>
      <c r="AI14" s="2" t="s">
        <v>48</v>
      </c>
    </row>
    <row r="15" spans="1:35" ht="25.15" customHeight="1">
      <c r="A15" s="5"/>
      <c r="B15" s="80"/>
      <c r="C15" s="208"/>
      <c r="D15" s="209"/>
      <c r="E15" s="185"/>
      <c r="F15" s="186"/>
      <c r="G15" s="186"/>
      <c r="H15" s="186"/>
      <c r="I15" s="186"/>
      <c r="J15" s="186"/>
      <c r="K15" s="186"/>
      <c r="L15" s="186"/>
      <c r="M15" s="186"/>
      <c r="N15" s="186"/>
      <c r="O15" s="187"/>
      <c r="P15" s="198"/>
      <c r="Q15" s="199"/>
      <c r="R15" s="200"/>
      <c r="S15" s="191"/>
      <c r="T15" s="192"/>
      <c r="U15" s="5"/>
      <c r="V15" s="5"/>
      <c r="W15" s="5"/>
      <c r="X15" s="6" t="s">
        <v>49</v>
      </c>
      <c r="Y15" s="6"/>
      <c r="AI15" s="2" t="s">
        <v>49</v>
      </c>
    </row>
    <row r="16" spans="1:35" ht="25.15" customHeight="1" thickBot="1">
      <c r="A16" s="5"/>
      <c r="B16" s="80"/>
      <c r="C16" s="208"/>
      <c r="D16" s="209"/>
      <c r="E16" s="185"/>
      <c r="F16" s="186"/>
      <c r="G16" s="186"/>
      <c r="H16" s="186"/>
      <c r="I16" s="186"/>
      <c r="J16" s="186"/>
      <c r="K16" s="186"/>
      <c r="L16" s="186"/>
      <c r="M16" s="186"/>
      <c r="N16" s="186"/>
      <c r="O16" s="187"/>
      <c r="P16" s="198"/>
      <c r="Q16" s="199"/>
      <c r="R16" s="200"/>
      <c r="S16" s="191"/>
      <c r="T16" s="192"/>
      <c r="U16" s="5"/>
      <c r="V16" s="5"/>
      <c r="W16" s="5"/>
      <c r="X16" s="6" t="s">
        <v>4</v>
      </c>
      <c r="Y16" s="6"/>
      <c r="AI16" s="2" t="s">
        <v>4</v>
      </c>
    </row>
    <row r="17" spans="1:35" ht="25.15" customHeight="1" thickBot="1">
      <c r="A17" s="5"/>
      <c r="B17" s="80"/>
      <c r="C17" s="208"/>
      <c r="D17" s="209"/>
      <c r="E17" s="185"/>
      <c r="F17" s="186"/>
      <c r="G17" s="186"/>
      <c r="H17" s="186"/>
      <c r="I17" s="186"/>
      <c r="J17" s="186"/>
      <c r="K17" s="186"/>
      <c r="L17" s="186"/>
      <c r="M17" s="186"/>
      <c r="N17" s="186"/>
      <c r="O17" s="187"/>
      <c r="P17" s="198"/>
      <c r="Q17" s="199"/>
      <c r="R17" s="200"/>
      <c r="S17" s="191"/>
      <c r="T17" s="192"/>
      <c r="U17" s="5"/>
      <c r="V17" s="229"/>
      <c r="W17" s="230"/>
      <c r="X17" s="231" t="s">
        <v>50</v>
      </c>
      <c r="Y17" s="6"/>
      <c r="AI17" s="2" t="s">
        <v>50</v>
      </c>
    </row>
    <row r="18" spans="1:35" ht="25.15" customHeight="1" thickTop="1">
      <c r="A18" s="11"/>
      <c r="B18" s="80"/>
      <c r="C18" s="208"/>
      <c r="D18" s="209"/>
      <c r="E18" s="185"/>
      <c r="F18" s="186"/>
      <c r="G18" s="186"/>
      <c r="H18" s="186"/>
      <c r="I18" s="186"/>
      <c r="J18" s="186"/>
      <c r="K18" s="186"/>
      <c r="L18" s="186"/>
      <c r="M18" s="186"/>
      <c r="N18" s="186"/>
      <c r="O18" s="187"/>
      <c r="P18" s="198"/>
      <c r="Q18" s="199"/>
      <c r="R18" s="200"/>
      <c r="S18" s="191"/>
      <c r="T18" s="192"/>
      <c r="U18" s="5"/>
      <c r="V18" s="5"/>
      <c r="W18" s="5"/>
      <c r="X18" s="6" t="s">
        <v>51</v>
      </c>
      <c r="Y18" s="6"/>
      <c r="AI18" s="2" t="s">
        <v>51</v>
      </c>
    </row>
    <row r="19" spans="1:35" ht="25.15" customHeight="1">
      <c r="A19" s="11"/>
      <c r="B19" s="80"/>
      <c r="C19" s="208"/>
      <c r="D19" s="209"/>
      <c r="E19" s="185"/>
      <c r="F19" s="186"/>
      <c r="G19" s="186"/>
      <c r="H19" s="186"/>
      <c r="I19" s="186"/>
      <c r="J19" s="186"/>
      <c r="K19" s="186"/>
      <c r="L19" s="186"/>
      <c r="M19" s="186"/>
      <c r="N19" s="186"/>
      <c r="O19" s="187"/>
      <c r="P19" s="198"/>
      <c r="Q19" s="199"/>
      <c r="R19" s="200"/>
      <c r="S19" s="191"/>
      <c r="T19" s="192"/>
      <c r="U19" s="5"/>
      <c r="V19" s="5"/>
      <c r="W19" s="5"/>
      <c r="X19" s="6" t="s">
        <v>52</v>
      </c>
      <c r="Y19" s="6"/>
      <c r="AI19" s="2" t="s">
        <v>52</v>
      </c>
    </row>
    <row r="20" spans="1:35" ht="25.15" customHeight="1">
      <c r="A20" s="11"/>
      <c r="B20" s="80"/>
      <c r="C20" s="208"/>
      <c r="D20" s="209"/>
      <c r="E20" s="185"/>
      <c r="F20" s="186"/>
      <c r="G20" s="186"/>
      <c r="H20" s="186"/>
      <c r="I20" s="186"/>
      <c r="J20" s="186"/>
      <c r="K20" s="186"/>
      <c r="L20" s="186"/>
      <c r="M20" s="186"/>
      <c r="N20" s="186"/>
      <c r="O20" s="187"/>
      <c r="P20" s="198"/>
      <c r="Q20" s="199"/>
      <c r="R20" s="200"/>
      <c r="S20" s="191"/>
      <c r="T20" s="192"/>
      <c r="U20" s="5"/>
      <c r="V20" s="5"/>
      <c r="W20" s="5"/>
      <c r="X20" s="6" t="s">
        <v>33</v>
      </c>
      <c r="Y20" s="6"/>
      <c r="AI20" s="2" t="s">
        <v>33</v>
      </c>
    </row>
    <row r="21" spans="1:35" ht="25.15" customHeight="1">
      <c r="A21" s="11"/>
      <c r="B21" s="80"/>
      <c r="C21" s="208"/>
      <c r="D21" s="209"/>
      <c r="E21" s="185"/>
      <c r="F21" s="186"/>
      <c r="G21" s="186"/>
      <c r="H21" s="186"/>
      <c r="I21" s="186"/>
      <c r="J21" s="186"/>
      <c r="K21" s="186"/>
      <c r="L21" s="186"/>
      <c r="M21" s="186"/>
      <c r="N21" s="186"/>
      <c r="O21" s="187"/>
      <c r="P21" s="198"/>
      <c r="Q21" s="199"/>
      <c r="R21" s="200"/>
      <c r="S21" s="191"/>
      <c r="T21" s="192"/>
      <c r="U21" s="5"/>
      <c r="V21" s="5"/>
      <c r="W21" s="5"/>
      <c r="X21" s="6" t="s">
        <v>34</v>
      </c>
      <c r="Y21" s="6"/>
      <c r="AI21" s="2" t="s">
        <v>34</v>
      </c>
    </row>
    <row r="22" spans="1:35" ht="25.15" customHeight="1">
      <c r="A22" s="5"/>
      <c r="B22" s="80"/>
      <c r="C22" s="208"/>
      <c r="D22" s="209"/>
      <c r="E22" s="185"/>
      <c r="F22" s="186"/>
      <c r="G22" s="186"/>
      <c r="H22" s="186"/>
      <c r="I22" s="186"/>
      <c r="J22" s="186"/>
      <c r="K22" s="186"/>
      <c r="L22" s="186"/>
      <c r="M22" s="186"/>
      <c r="N22" s="186"/>
      <c r="O22" s="187"/>
      <c r="P22" s="198"/>
      <c r="Q22" s="199"/>
      <c r="R22" s="200"/>
      <c r="S22" s="191"/>
      <c r="T22" s="192"/>
      <c r="U22" s="5"/>
      <c r="V22" s="5"/>
      <c r="W22" s="5"/>
      <c r="X22" s="6" t="s">
        <v>35</v>
      </c>
      <c r="Y22" s="6"/>
      <c r="AI22" s="2" t="s">
        <v>35</v>
      </c>
    </row>
    <row r="23" spans="1:35" ht="25.15" customHeight="1">
      <c r="A23" s="5"/>
      <c r="B23" s="80"/>
      <c r="C23" s="208"/>
      <c r="D23" s="209"/>
      <c r="E23" s="185"/>
      <c r="F23" s="186"/>
      <c r="G23" s="186"/>
      <c r="H23" s="186"/>
      <c r="I23" s="186"/>
      <c r="J23" s="186"/>
      <c r="K23" s="186"/>
      <c r="L23" s="186"/>
      <c r="M23" s="186"/>
      <c r="N23" s="186"/>
      <c r="O23" s="187"/>
      <c r="P23" s="198"/>
      <c r="Q23" s="199"/>
      <c r="R23" s="200"/>
      <c r="S23" s="191"/>
      <c r="T23" s="192"/>
      <c r="U23" s="5"/>
      <c r="V23" s="10"/>
      <c r="W23" s="5"/>
      <c r="X23" s="6" t="s">
        <v>36</v>
      </c>
      <c r="Y23" s="6"/>
      <c r="AI23" s="2" t="s">
        <v>36</v>
      </c>
    </row>
    <row r="24" spans="1:35" ht="25.15" customHeight="1">
      <c r="A24" s="5"/>
      <c r="B24" s="80"/>
      <c r="C24" s="208"/>
      <c r="D24" s="209"/>
      <c r="E24" s="185"/>
      <c r="F24" s="186"/>
      <c r="G24" s="186"/>
      <c r="H24" s="186"/>
      <c r="I24" s="186"/>
      <c r="J24" s="186"/>
      <c r="K24" s="186"/>
      <c r="L24" s="186"/>
      <c r="M24" s="186"/>
      <c r="N24" s="186"/>
      <c r="O24" s="187"/>
      <c r="P24" s="198"/>
      <c r="Q24" s="199"/>
      <c r="R24" s="200"/>
      <c r="S24" s="191"/>
      <c r="T24" s="192"/>
      <c r="U24" s="5"/>
      <c r="V24" s="10"/>
      <c r="W24" s="5"/>
      <c r="X24" s="6" t="s">
        <v>53</v>
      </c>
      <c r="Y24" s="6"/>
      <c r="AI24" s="2" t="s">
        <v>53</v>
      </c>
    </row>
    <row r="25" spans="1:35" ht="25.15" customHeight="1">
      <c r="A25" s="5"/>
      <c r="B25" s="80"/>
      <c r="C25" s="208"/>
      <c r="D25" s="209"/>
      <c r="E25" s="185"/>
      <c r="F25" s="186"/>
      <c r="G25" s="186"/>
      <c r="H25" s="186"/>
      <c r="I25" s="186"/>
      <c r="J25" s="186"/>
      <c r="K25" s="186"/>
      <c r="L25" s="186"/>
      <c r="M25" s="186"/>
      <c r="N25" s="186"/>
      <c r="O25" s="187"/>
      <c r="P25" s="198"/>
      <c r="Q25" s="199"/>
      <c r="R25" s="200"/>
      <c r="S25" s="191"/>
      <c r="T25" s="192"/>
      <c r="U25" s="5"/>
      <c r="V25" s="5"/>
      <c r="W25" s="5"/>
      <c r="X25" s="6" t="s">
        <v>34</v>
      </c>
      <c r="Y25" s="6"/>
      <c r="AI25" s="2" t="s">
        <v>34</v>
      </c>
    </row>
    <row r="26" spans="1:35" ht="25.15" customHeight="1">
      <c r="A26" s="5"/>
      <c r="B26" s="80"/>
      <c r="C26" s="208"/>
      <c r="D26" s="209"/>
      <c r="E26" s="185"/>
      <c r="F26" s="186"/>
      <c r="G26" s="186"/>
      <c r="H26" s="186"/>
      <c r="I26" s="186"/>
      <c r="J26" s="186"/>
      <c r="K26" s="186"/>
      <c r="L26" s="186"/>
      <c r="M26" s="186"/>
      <c r="N26" s="186"/>
      <c r="O26" s="187"/>
      <c r="P26" s="198"/>
      <c r="Q26" s="199"/>
      <c r="R26" s="200"/>
      <c r="S26" s="191"/>
      <c r="T26" s="192"/>
      <c r="U26" s="5"/>
      <c r="V26" s="5"/>
      <c r="W26" s="5"/>
      <c r="X26" s="6" t="s">
        <v>35</v>
      </c>
      <c r="Y26" s="6"/>
      <c r="AI26" s="2" t="s">
        <v>35</v>
      </c>
    </row>
    <row r="27" spans="1:35" ht="25.15" customHeight="1">
      <c r="A27" s="11"/>
      <c r="B27" s="80"/>
      <c r="C27" s="208"/>
      <c r="D27" s="209"/>
      <c r="E27" s="185"/>
      <c r="F27" s="186"/>
      <c r="G27" s="186"/>
      <c r="H27" s="186"/>
      <c r="I27" s="186"/>
      <c r="J27" s="186"/>
      <c r="K27" s="186"/>
      <c r="L27" s="186"/>
      <c r="M27" s="186"/>
      <c r="N27" s="186"/>
      <c r="O27" s="187"/>
      <c r="P27" s="198"/>
      <c r="Q27" s="199"/>
      <c r="R27" s="200"/>
      <c r="S27" s="191"/>
      <c r="T27" s="192"/>
      <c r="U27" s="11"/>
      <c r="V27" s="5"/>
      <c r="W27" s="5"/>
      <c r="X27" s="6" t="s">
        <v>36</v>
      </c>
      <c r="Y27" s="6"/>
      <c r="AI27" s="2" t="s">
        <v>36</v>
      </c>
    </row>
    <row r="28" spans="1:35" ht="25.15" customHeight="1">
      <c r="A28" s="5"/>
      <c r="B28" s="80"/>
      <c r="C28" s="208"/>
      <c r="D28" s="209"/>
      <c r="E28" s="185"/>
      <c r="F28" s="186"/>
      <c r="G28" s="186"/>
      <c r="H28" s="186"/>
      <c r="I28" s="186"/>
      <c r="J28" s="186"/>
      <c r="K28" s="186"/>
      <c r="L28" s="186"/>
      <c r="M28" s="186"/>
      <c r="N28" s="186"/>
      <c r="O28" s="187"/>
      <c r="P28" s="198"/>
      <c r="Q28" s="199"/>
      <c r="R28" s="200"/>
      <c r="S28" s="191"/>
      <c r="T28" s="192"/>
      <c r="U28" s="5"/>
      <c r="V28" s="5"/>
      <c r="W28" s="5"/>
      <c r="X28" s="6" t="s">
        <v>53</v>
      </c>
      <c r="Y28" s="6"/>
      <c r="AI28" s="2" t="s">
        <v>53</v>
      </c>
    </row>
    <row r="29" spans="1:35" ht="25.15" customHeight="1">
      <c r="A29" s="5"/>
      <c r="B29" s="80"/>
      <c r="C29" s="208"/>
      <c r="D29" s="209"/>
      <c r="E29" s="185"/>
      <c r="F29" s="186"/>
      <c r="G29" s="186"/>
      <c r="H29" s="186"/>
      <c r="I29" s="186"/>
      <c r="J29" s="186"/>
      <c r="K29" s="186"/>
      <c r="L29" s="186"/>
      <c r="M29" s="186"/>
      <c r="N29" s="186"/>
      <c r="O29" s="187"/>
      <c r="P29" s="198"/>
      <c r="Q29" s="199"/>
      <c r="R29" s="200"/>
      <c r="S29" s="191"/>
      <c r="T29" s="192"/>
      <c r="U29" s="5"/>
      <c r="V29" s="5"/>
      <c r="W29" s="5"/>
      <c r="X29" s="6" t="s">
        <v>55</v>
      </c>
      <c r="Y29" s="6"/>
      <c r="AI29" s="2" t="s">
        <v>55</v>
      </c>
    </row>
    <row r="30" spans="1:35" ht="25.15" customHeight="1">
      <c r="A30" s="11"/>
      <c r="B30" s="80"/>
      <c r="C30" s="208"/>
      <c r="D30" s="209"/>
      <c r="E30" s="185"/>
      <c r="F30" s="186"/>
      <c r="G30" s="186"/>
      <c r="H30" s="186"/>
      <c r="I30" s="186"/>
      <c r="J30" s="186"/>
      <c r="K30" s="186"/>
      <c r="L30" s="186"/>
      <c r="M30" s="186"/>
      <c r="N30" s="186"/>
      <c r="O30" s="187"/>
      <c r="P30" s="198"/>
      <c r="Q30" s="199"/>
      <c r="R30" s="200"/>
      <c r="S30" s="191"/>
      <c r="T30" s="192"/>
      <c r="U30" s="5"/>
      <c r="V30" s="5"/>
      <c r="W30" s="5"/>
      <c r="X30" s="6" t="s">
        <v>33</v>
      </c>
      <c r="Y30" s="6"/>
      <c r="AI30" s="2" t="s">
        <v>33</v>
      </c>
    </row>
    <row r="31" spans="1:35" ht="25.15" customHeight="1">
      <c r="A31" s="5"/>
      <c r="B31" s="80"/>
      <c r="C31" s="208"/>
      <c r="D31" s="209"/>
      <c r="E31" s="185"/>
      <c r="F31" s="186"/>
      <c r="G31" s="186"/>
      <c r="H31" s="186"/>
      <c r="I31" s="186"/>
      <c r="J31" s="186"/>
      <c r="K31" s="186"/>
      <c r="L31" s="186"/>
      <c r="M31" s="186"/>
      <c r="N31" s="186"/>
      <c r="O31" s="187"/>
      <c r="P31" s="198"/>
      <c r="Q31" s="199"/>
      <c r="R31" s="200"/>
      <c r="S31" s="191"/>
      <c r="T31" s="192"/>
      <c r="U31" s="5"/>
      <c r="V31" s="5"/>
      <c r="W31" s="5"/>
      <c r="X31" s="6" t="s">
        <v>34</v>
      </c>
      <c r="Y31" s="6"/>
      <c r="AI31" s="2" t="s">
        <v>34</v>
      </c>
    </row>
    <row r="32" spans="1:35" ht="25.15" customHeight="1">
      <c r="A32" s="5"/>
      <c r="B32" s="80"/>
      <c r="C32" s="208"/>
      <c r="D32" s="209"/>
      <c r="E32" s="185"/>
      <c r="F32" s="186"/>
      <c r="G32" s="186"/>
      <c r="H32" s="186"/>
      <c r="I32" s="186"/>
      <c r="J32" s="186"/>
      <c r="K32" s="186"/>
      <c r="L32" s="186"/>
      <c r="M32" s="186"/>
      <c r="N32" s="186"/>
      <c r="O32" s="187"/>
      <c r="P32" s="198"/>
      <c r="Q32" s="199"/>
      <c r="R32" s="200"/>
      <c r="S32" s="191"/>
      <c r="T32" s="192"/>
      <c r="U32" s="5"/>
      <c r="V32" s="5"/>
      <c r="W32" s="5"/>
      <c r="X32" s="6" t="s">
        <v>35</v>
      </c>
      <c r="Y32" s="6"/>
      <c r="AI32" s="2" t="s">
        <v>35</v>
      </c>
    </row>
    <row r="33" spans="1:35" ht="25.15" customHeight="1">
      <c r="A33" s="5"/>
      <c r="B33" s="80"/>
      <c r="C33" s="208"/>
      <c r="D33" s="209"/>
      <c r="E33" s="185"/>
      <c r="F33" s="186"/>
      <c r="G33" s="186"/>
      <c r="H33" s="186"/>
      <c r="I33" s="186"/>
      <c r="J33" s="186"/>
      <c r="K33" s="186"/>
      <c r="L33" s="186"/>
      <c r="M33" s="186"/>
      <c r="N33" s="186"/>
      <c r="O33" s="187"/>
      <c r="P33" s="198"/>
      <c r="Q33" s="199"/>
      <c r="R33" s="200"/>
      <c r="S33" s="191"/>
      <c r="T33" s="192"/>
      <c r="U33" s="5"/>
      <c r="V33" s="5"/>
      <c r="W33" s="5"/>
      <c r="X33" s="6" t="s">
        <v>36</v>
      </c>
      <c r="Y33" s="6"/>
      <c r="AI33" s="2" t="s">
        <v>36</v>
      </c>
    </row>
    <row r="34" spans="1:35" ht="25.15" customHeight="1">
      <c r="A34" s="5"/>
      <c r="B34" s="80"/>
      <c r="C34" s="208"/>
      <c r="D34" s="209"/>
      <c r="E34" s="185"/>
      <c r="F34" s="186"/>
      <c r="G34" s="186"/>
      <c r="H34" s="186"/>
      <c r="I34" s="186"/>
      <c r="J34" s="186"/>
      <c r="K34" s="186"/>
      <c r="L34" s="186"/>
      <c r="M34" s="186"/>
      <c r="N34" s="186"/>
      <c r="O34" s="187"/>
      <c r="P34" s="198"/>
      <c r="Q34" s="199"/>
      <c r="R34" s="200"/>
      <c r="S34" s="191"/>
      <c r="T34" s="192"/>
      <c r="U34" s="5"/>
      <c r="V34" s="5"/>
      <c r="W34" s="5"/>
      <c r="X34" s="6" t="s">
        <v>54</v>
      </c>
      <c r="Y34" s="6"/>
      <c r="AI34" s="2" t="s">
        <v>54</v>
      </c>
    </row>
    <row r="35" spans="1:35" ht="25.15" customHeight="1">
      <c r="A35" s="5"/>
      <c r="B35" s="80"/>
      <c r="C35" s="208"/>
      <c r="D35" s="209"/>
      <c r="E35" s="185"/>
      <c r="F35" s="186"/>
      <c r="G35" s="186"/>
      <c r="H35" s="186"/>
      <c r="I35" s="186"/>
      <c r="J35" s="186"/>
      <c r="K35" s="186"/>
      <c r="L35" s="186"/>
      <c r="M35" s="186"/>
      <c r="N35" s="186"/>
      <c r="O35" s="187"/>
      <c r="P35" s="198"/>
      <c r="Q35" s="199"/>
      <c r="R35" s="200"/>
      <c r="S35" s="191"/>
      <c r="T35" s="192"/>
      <c r="U35" s="5"/>
      <c r="V35" s="5"/>
      <c r="W35" s="5"/>
      <c r="X35" s="6" t="s">
        <v>56</v>
      </c>
      <c r="Y35" s="6"/>
      <c r="AI35" s="2" t="s">
        <v>56</v>
      </c>
    </row>
    <row r="36" spans="1:35" ht="25.15" customHeight="1">
      <c r="A36" s="5"/>
      <c r="B36" s="80"/>
      <c r="C36" s="208"/>
      <c r="D36" s="209"/>
      <c r="E36" s="185"/>
      <c r="F36" s="186"/>
      <c r="G36" s="186"/>
      <c r="H36" s="186"/>
      <c r="I36" s="186"/>
      <c r="J36" s="186"/>
      <c r="K36" s="186"/>
      <c r="L36" s="186"/>
      <c r="M36" s="186"/>
      <c r="N36" s="186"/>
      <c r="O36" s="187"/>
      <c r="P36" s="198"/>
      <c r="Q36" s="199"/>
      <c r="R36" s="200"/>
      <c r="S36" s="191"/>
      <c r="T36" s="192"/>
      <c r="U36" s="5"/>
      <c r="V36" s="5"/>
      <c r="W36" s="5"/>
      <c r="X36" s="6" t="s">
        <v>4</v>
      </c>
      <c r="Y36" s="6"/>
      <c r="AI36" s="2" t="s">
        <v>4</v>
      </c>
    </row>
    <row r="37" spans="1:35" ht="25.15" customHeight="1">
      <c r="A37" s="19"/>
      <c r="B37" s="80"/>
      <c r="C37" s="208"/>
      <c r="D37" s="209"/>
      <c r="E37" s="185"/>
      <c r="F37" s="186"/>
      <c r="G37" s="186"/>
      <c r="H37" s="186"/>
      <c r="I37" s="186"/>
      <c r="J37" s="186"/>
      <c r="K37" s="186"/>
      <c r="L37" s="186"/>
      <c r="M37" s="186"/>
      <c r="N37" s="186"/>
      <c r="O37" s="187"/>
      <c r="P37" s="198"/>
      <c r="Q37" s="199"/>
      <c r="R37" s="200"/>
      <c r="S37" s="191"/>
      <c r="T37" s="192"/>
      <c r="U37" s="12"/>
      <c r="V37" s="5"/>
      <c r="W37" s="5"/>
      <c r="X37" s="6" t="s">
        <v>58</v>
      </c>
      <c r="Y37" s="6"/>
      <c r="AI37" s="2" t="s">
        <v>58</v>
      </c>
    </row>
    <row r="38" spans="1:35" ht="25.15" customHeight="1">
      <c r="A38" s="12"/>
      <c r="B38" s="80"/>
      <c r="C38" s="208"/>
      <c r="D38" s="209"/>
      <c r="E38" s="185"/>
      <c r="F38" s="186"/>
      <c r="G38" s="186"/>
      <c r="H38" s="186"/>
      <c r="I38" s="186"/>
      <c r="J38" s="186"/>
      <c r="K38" s="186"/>
      <c r="L38" s="186"/>
      <c r="M38" s="186"/>
      <c r="N38" s="186"/>
      <c r="O38" s="187"/>
      <c r="P38" s="198"/>
      <c r="Q38" s="199"/>
      <c r="R38" s="200"/>
      <c r="S38" s="191"/>
      <c r="T38" s="192"/>
      <c r="U38" s="12"/>
      <c r="V38" s="5"/>
      <c r="W38" s="5"/>
      <c r="X38" s="6" t="s">
        <v>60</v>
      </c>
      <c r="Y38" s="6"/>
      <c r="AI38" s="2" t="s">
        <v>60</v>
      </c>
    </row>
    <row r="39" spans="1:35" ht="25.15" customHeight="1">
      <c r="A39" s="12"/>
      <c r="B39" s="80"/>
      <c r="C39" s="208"/>
      <c r="D39" s="209"/>
      <c r="E39" s="185"/>
      <c r="F39" s="186"/>
      <c r="G39" s="186"/>
      <c r="H39" s="186"/>
      <c r="I39" s="186"/>
      <c r="J39" s="186"/>
      <c r="K39" s="186"/>
      <c r="L39" s="186"/>
      <c r="M39" s="186"/>
      <c r="N39" s="186"/>
      <c r="O39" s="187"/>
      <c r="P39" s="198"/>
      <c r="Q39" s="199"/>
      <c r="R39" s="200"/>
      <c r="S39" s="191"/>
      <c r="T39" s="192"/>
      <c r="U39" s="12"/>
      <c r="V39" s="5"/>
      <c r="W39" s="5"/>
      <c r="X39" s="6" t="s">
        <v>59</v>
      </c>
      <c r="Y39" s="6"/>
      <c r="AI39" s="2" t="s">
        <v>59</v>
      </c>
    </row>
    <row r="40" spans="1:35" ht="25.15" customHeight="1">
      <c r="A40" s="12"/>
      <c r="B40" s="80"/>
      <c r="C40" s="208"/>
      <c r="D40" s="209"/>
      <c r="E40" s="185"/>
      <c r="F40" s="186"/>
      <c r="G40" s="186"/>
      <c r="H40" s="186"/>
      <c r="I40" s="186"/>
      <c r="J40" s="186"/>
      <c r="K40" s="186"/>
      <c r="L40" s="186"/>
      <c r="M40" s="186"/>
      <c r="N40" s="186"/>
      <c r="O40" s="187"/>
      <c r="P40" s="198"/>
      <c r="Q40" s="199"/>
      <c r="R40" s="200"/>
      <c r="S40" s="191"/>
      <c r="T40" s="192"/>
      <c r="U40" s="12"/>
      <c r="V40" s="5"/>
      <c r="W40" s="5"/>
      <c r="X40" s="6" t="s">
        <v>61</v>
      </c>
      <c r="Y40" s="6"/>
      <c r="AI40" s="2" t="s">
        <v>61</v>
      </c>
    </row>
    <row r="41" spans="1:35" ht="25.15" customHeight="1">
      <c r="A41" s="12"/>
      <c r="B41" s="80"/>
      <c r="C41" s="208"/>
      <c r="D41" s="209"/>
      <c r="E41" s="185"/>
      <c r="F41" s="186"/>
      <c r="G41" s="186"/>
      <c r="H41" s="186"/>
      <c r="I41" s="186"/>
      <c r="J41" s="186"/>
      <c r="K41" s="186"/>
      <c r="L41" s="186"/>
      <c r="M41" s="186"/>
      <c r="N41" s="186"/>
      <c r="O41" s="187"/>
      <c r="P41" s="198"/>
      <c r="Q41" s="199"/>
      <c r="R41" s="200"/>
      <c r="S41" s="191"/>
      <c r="T41" s="192"/>
      <c r="U41" s="12"/>
      <c r="V41" s="5"/>
      <c r="W41" s="5"/>
      <c r="X41" s="6" t="s">
        <v>63</v>
      </c>
      <c r="Y41" s="6"/>
      <c r="AI41" s="2" t="s">
        <v>63</v>
      </c>
    </row>
    <row r="42" spans="1:35" ht="25.15" customHeight="1">
      <c r="A42" s="12"/>
      <c r="B42" s="80"/>
      <c r="C42" s="208"/>
      <c r="D42" s="209"/>
      <c r="E42" s="185"/>
      <c r="F42" s="186"/>
      <c r="G42" s="186"/>
      <c r="H42" s="186"/>
      <c r="I42" s="186"/>
      <c r="J42" s="186"/>
      <c r="K42" s="186"/>
      <c r="L42" s="186"/>
      <c r="M42" s="186"/>
      <c r="N42" s="186"/>
      <c r="O42" s="187"/>
      <c r="P42" s="198"/>
      <c r="Q42" s="199"/>
      <c r="R42" s="200"/>
      <c r="S42" s="191"/>
      <c r="T42" s="192"/>
      <c r="U42" s="12"/>
      <c r="V42" s="5"/>
      <c r="W42" s="5"/>
      <c r="X42" s="6" t="s">
        <v>39</v>
      </c>
      <c r="Y42" s="6"/>
      <c r="AI42" s="2" t="s">
        <v>39</v>
      </c>
    </row>
    <row r="43" spans="1:35" ht="25.15" customHeight="1">
      <c r="A43" s="12"/>
      <c r="B43" s="80"/>
      <c r="C43" s="208"/>
      <c r="D43" s="209"/>
      <c r="E43" s="185"/>
      <c r="F43" s="186"/>
      <c r="G43" s="186"/>
      <c r="H43" s="186"/>
      <c r="I43" s="186"/>
      <c r="J43" s="186"/>
      <c r="K43" s="186"/>
      <c r="L43" s="186"/>
      <c r="M43" s="186"/>
      <c r="N43" s="186"/>
      <c r="O43" s="187"/>
      <c r="P43" s="198"/>
      <c r="Q43" s="199"/>
      <c r="R43" s="200"/>
      <c r="S43" s="191"/>
      <c r="T43" s="192"/>
      <c r="U43" s="12"/>
      <c r="V43" s="5"/>
      <c r="W43" s="5"/>
      <c r="X43" s="6" t="s">
        <v>64</v>
      </c>
      <c r="Y43" s="6"/>
      <c r="AI43" s="2" t="s">
        <v>65</v>
      </c>
    </row>
    <row r="44" spans="1:35" ht="25.15" customHeight="1">
      <c r="A44" s="12"/>
      <c r="B44" s="80"/>
      <c r="C44" s="208"/>
      <c r="D44" s="209"/>
      <c r="E44" s="185"/>
      <c r="F44" s="186"/>
      <c r="G44" s="186"/>
      <c r="H44" s="186"/>
      <c r="I44" s="186"/>
      <c r="J44" s="186"/>
      <c r="K44" s="186"/>
      <c r="L44" s="186"/>
      <c r="M44" s="186"/>
      <c r="N44" s="186"/>
      <c r="O44" s="187"/>
      <c r="P44" s="198"/>
      <c r="Q44" s="199"/>
      <c r="R44" s="200"/>
      <c r="S44" s="191"/>
      <c r="T44" s="192"/>
      <c r="U44" s="12"/>
      <c r="V44" s="5"/>
      <c r="W44" s="5"/>
      <c r="X44" s="6" t="s">
        <v>48</v>
      </c>
      <c r="Y44" s="6"/>
      <c r="AI44" s="2" t="s">
        <v>48</v>
      </c>
    </row>
    <row r="45" spans="1:35" ht="25.15" customHeight="1">
      <c r="A45" s="12"/>
      <c r="B45" s="80"/>
      <c r="C45" s="208"/>
      <c r="D45" s="209"/>
      <c r="E45" s="185"/>
      <c r="F45" s="186"/>
      <c r="G45" s="186"/>
      <c r="H45" s="186"/>
      <c r="I45" s="186"/>
      <c r="J45" s="186"/>
      <c r="K45" s="186"/>
      <c r="L45" s="186"/>
      <c r="M45" s="186"/>
      <c r="N45" s="186"/>
      <c r="O45" s="187"/>
      <c r="P45" s="198"/>
      <c r="Q45" s="199"/>
      <c r="R45" s="200"/>
      <c r="S45" s="191"/>
      <c r="T45" s="192"/>
      <c r="U45" s="12"/>
      <c r="V45" s="5"/>
      <c r="W45" s="5"/>
      <c r="X45" s="6" t="s">
        <v>66</v>
      </c>
      <c r="Y45" s="6"/>
      <c r="AI45" s="2" t="s">
        <v>67</v>
      </c>
    </row>
    <row r="46" spans="1:35" ht="25.15" customHeight="1" thickBot="1">
      <c r="A46" s="12"/>
      <c r="B46" s="126"/>
      <c r="C46" s="219"/>
      <c r="D46" s="220"/>
      <c r="E46" s="221"/>
      <c r="F46" s="222"/>
      <c r="G46" s="222"/>
      <c r="H46" s="222"/>
      <c r="I46" s="222"/>
      <c r="J46" s="222"/>
      <c r="K46" s="222"/>
      <c r="L46" s="222"/>
      <c r="M46" s="222"/>
      <c r="N46" s="222"/>
      <c r="O46" s="223"/>
      <c r="P46" s="232"/>
      <c r="Q46" s="233"/>
      <c r="R46" s="234"/>
      <c r="S46" s="235"/>
      <c r="T46" s="236"/>
      <c r="U46" s="12"/>
      <c r="V46" s="5"/>
      <c r="W46" s="5"/>
      <c r="X46" s="6" t="s">
        <v>4</v>
      </c>
      <c r="Y46" s="6"/>
      <c r="AI46" s="2" t="s">
        <v>4</v>
      </c>
    </row>
    <row r="47" spans="1:35" ht="24" customHeight="1">
      <c r="A47" s="12"/>
      <c r="B47" s="174" t="s">
        <v>200</v>
      </c>
      <c r="C47" s="174"/>
      <c r="D47" s="174"/>
      <c r="E47" s="174"/>
      <c r="F47" s="174"/>
      <c r="G47" s="174"/>
      <c r="H47" s="113"/>
      <c r="I47" s="113"/>
      <c r="J47" s="113"/>
      <c r="K47" s="113"/>
      <c r="L47" s="113"/>
      <c r="M47" s="113"/>
      <c r="N47" s="113"/>
      <c r="O47" s="113"/>
      <c r="P47" s="224">
        <f>SUM(P14:R46)</f>
        <v>0</v>
      </c>
      <c r="Q47" s="225"/>
      <c r="R47" s="226"/>
      <c r="S47" s="227">
        <f>SUM(S14:T46)</f>
        <v>0</v>
      </c>
      <c r="T47" s="228"/>
      <c r="U47" s="12"/>
      <c r="V47" s="5"/>
      <c r="W47" s="5"/>
      <c r="X47" s="6" t="s">
        <v>69</v>
      </c>
      <c r="Y47" s="6"/>
      <c r="AI47" s="2" t="s">
        <v>69</v>
      </c>
    </row>
    <row r="48" spans="1:35" ht="18" customHeight="1">
      <c r="A48" s="12"/>
      <c r="B48" s="174"/>
      <c r="C48" s="174"/>
      <c r="D48" s="174"/>
      <c r="E48" s="174"/>
      <c r="F48" s="174"/>
      <c r="G48" s="174"/>
      <c r="H48" s="174"/>
      <c r="I48" s="113"/>
      <c r="J48" s="113"/>
      <c r="K48" s="113"/>
      <c r="L48" s="113"/>
      <c r="M48" s="113"/>
      <c r="N48" s="113"/>
      <c r="O48" s="113"/>
      <c r="P48" s="114"/>
      <c r="Q48" s="115"/>
      <c r="R48" s="115"/>
      <c r="S48" s="116"/>
      <c r="T48" s="117"/>
      <c r="U48" s="12"/>
      <c r="V48" s="5"/>
      <c r="W48" s="5"/>
      <c r="X48" s="6" t="s">
        <v>33</v>
      </c>
      <c r="Y48" s="6"/>
      <c r="AI48" s="2" t="s">
        <v>33</v>
      </c>
    </row>
    <row r="49" spans="1:35" ht="18" customHeight="1">
      <c r="A49" s="13"/>
      <c r="B49" s="201" t="s">
        <v>111</v>
      </c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118"/>
      <c r="P49" s="215"/>
      <c r="Q49" s="216"/>
      <c r="R49" s="216"/>
      <c r="S49" s="217"/>
      <c r="T49" s="218"/>
      <c r="U49" s="6"/>
      <c r="V49" s="6"/>
      <c r="W49" s="6"/>
      <c r="X49" s="6" t="s">
        <v>34</v>
      </c>
      <c r="Y49" s="6"/>
      <c r="AI49" s="2" t="s">
        <v>34</v>
      </c>
    </row>
    <row r="50" spans="1:35" ht="18" customHeight="1" thickBot="1">
      <c r="A50" s="13"/>
      <c r="B50" s="119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20"/>
      <c r="Q50" s="121"/>
      <c r="R50" s="121"/>
      <c r="S50" s="122"/>
      <c r="T50" s="123"/>
      <c r="U50" s="6"/>
      <c r="V50" s="6"/>
      <c r="W50" s="6"/>
      <c r="X50" s="6" t="s">
        <v>35</v>
      </c>
      <c r="Y50" s="6"/>
      <c r="AI50" s="2" t="s">
        <v>35</v>
      </c>
    </row>
    <row r="51" spans="1:35" ht="24.75" customHeight="1" thickBot="1">
      <c r="A51" s="13"/>
      <c r="B51" s="201" t="s">
        <v>202</v>
      </c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118"/>
      <c r="O51" s="124"/>
      <c r="P51" s="210">
        <f>+P47-P49</f>
        <v>0</v>
      </c>
      <c r="Q51" s="211"/>
      <c r="R51" s="212"/>
      <c r="S51" s="213">
        <f>+S47-S49</f>
        <v>0</v>
      </c>
      <c r="T51" s="214"/>
      <c r="U51" s="6"/>
      <c r="V51" s="6"/>
      <c r="W51" s="6"/>
      <c r="X51" s="6" t="s">
        <v>36</v>
      </c>
      <c r="Y51" s="6"/>
      <c r="AI51" s="2" t="s">
        <v>36</v>
      </c>
    </row>
    <row r="52" spans="1:35" ht="17.25" thickTop="1">
      <c r="A52" s="6"/>
      <c r="B52" s="161" t="s">
        <v>158</v>
      </c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U52" s="6"/>
      <c r="V52" s="6"/>
      <c r="W52" s="6"/>
      <c r="X52" s="6" t="s">
        <v>54</v>
      </c>
      <c r="Y52" s="6"/>
      <c r="AI52" s="2" t="s">
        <v>54</v>
      </c>
    </row>
    <row r="53" spans="1:35" ht="8.25" customHeight="1">
      <c r="A53" s="13"/>
      <c r="U53" s="6"/>
      <c r="V53" s="6"/>
      <c r="W53" s="6"/>
      <c r="X53" s="6" t="s">
        <v>70</v>
      </c>
      <c r="Y53" s="6"/>
      <c r="AI53" s="2" t="s">
        <v>70</v>
      </c>
    </row>
    <row r="54" spans="1:35" ht="16.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 t="s">
        <v>33</v>
      </c>
      <c r="Y54" s="6"/>
      <c r="AI54" s="2" t="s">
        <v>33</v>
      </c>
    </row>
    <row r="55" spans="1:35" ht="16.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 t="s">
        <v>34</v>
      </c>
      <c r="Y55" s="6"/>
      <c r="AI55" s="2" t="s">
        <v>34</v>
      </c>
    </row>
    <row r="56" spans="1:35" ht="16.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 t="s">
        <v>35</v>
      </c>
      <c r="Y56" s="6"/>
      <c r="AI56" s="2" t="s">
        <v>35</v>
      </c>
    </row>
    <row r="57" spans="1:35" ht="16.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 t="s">
        <v>36</v>
      </c>
      <c r="Y57" s="6"/>
      <c r="AI57" s="2" t="s">
        <v>36</v>
      </c>
    </row>
    <row r="58" spans="1:35" ht="16.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 t="s">
        <v>53</v>
      </c>
      <c r="Y58" s="6"/>
      <c r="AI58" s="2" t="s">
        <v>53</v>
      </c>
    </row>
    <row r="59" spans="1:35" ht="16.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 t="s">
        <v>71</v>
      </c>
      <c r="Y59" s="6"/>
      <c r="AI59" s="2" t="s">
        <v>72</v>
      </c>
    </row>
    <row r="60" spans="1:35" ht="16.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 t="s">
        <v>33</v>
      </c>
      <c r="Y60" s="6"/>
      <c r="AI60" s="2" t="s">
        <v>33</v>
      </c>
    </row>
    <row r="61" spans="1:35" ht="16.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 t="s">
        <v>34</v>
      </c>
      <c r="Y61" s="6"/>
      <c r="AI61" s="2" t="s">
        <v>34</v>
      </c>
    </row>
    <row r="62" spans="1:35" ht="16.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 t="s">
        <v>35</v>
      </c>
      <c r="Y62" s="6"/>
      <c r="AI62" s="2" t="s">
        <v>35</v>
      </c>
    </row>
    <row r="63" spans="1:35" ht="16.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 t="s">
        <v>36</v>
      </c>
      <c r="Y63" s="6"/>
      <c r="AI63" s="2" t="s">
        <v>36</v>
      </c>
    </row>
    <row r="64" spans="1:35" ht="16.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 t="s">
        <v>53</v>
      </c>
      <c r="Y64" s="6"/>
      <c r="AI64" s="2" t="s">
        <v>53</v>
      </c>
    </row>
    <row r="65" spans="1:35" ht="16.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 t="s">
        <v>73</v>
      </c>
      <c r="Y65" s="6"/>
      <c r="AI65" s="2" t="s">
        <v>73</v>
      </c>
    </row>
    <row r="66" spans="1:35" ht="16.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 t="s">
        <v>74</v>
      </c>
      <c r="Y66" s="6"/>
      <c r="AI66" s="2" t="s">
        <v>74</v>
      </c>
    </row>
    <row r="67" spans="1:35" ht="16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 t="s">
        <v>4</v>
      </c>
      <c r="Y67" s="6"/>
      <c r="AI67" s="2" t="s">
        <v>4</v>
      </c>
    </row>
    <row r="68" spans="1:35" ht="16.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 t="s">
        <v>75</v>
      </c>
      <c r="Y68" s="6"/>
      <c r="AI68" s="2" t="s">
        <v>75</v>
      </c>
    </row>
    <row r="69" spans="1:35" ht="16.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 t="s">
        <v>57</v>
      </c>
      <c r="Y69" s="6"/>
      <c r="AI69" s="2" t="s">
        <v>39</v>
      </c>
    </row>
    <row r="70" spans="1:35" ht="16.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 t="s">
        <v>76</v>
      </c>
      <c r="Y70" s="6"/>
      <c r="AI70" s="2" t="s">
        <v>77</v>
      </c>
    </row>
    <row r="71" spans="1:35" ht="16.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 t="s">
        <v>78</v>
      </c>
      <c r="Y71" s="6"/>
      <c r="AI71" s="2" t="s">
        <v>79</v>
      </c>
    </row>
    <row r="72" spans="1:35" ht="16.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 t="s">
        <v>80</v>
      </c>
      <c r="Y72" s="6"/>
      <c r="AI72" s="2" t="s">
        <v>81</v>
      </c>
    </row>
    <row r="73" spans="1:35" ht="16.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 t="s">
        <v>79</v>
      </c>
      <c r="Y73" s="6"/>
      <c r="AI73" s="2" t="s">
        <v>73</v>
      </c>
    </row>
    <row r="74" spans="1:35" ht="16.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 t="s">
        <v>39</v>
      </c>
      <c r="Y74" s="6"/>
      <c r="AI74" s="2" t="s">
        <v>61</v>
      </c>
    </row>
    <row r="75" spans="1:35" ht="16.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 t="s">
        <v>82</v>
      </c>
      <c r="Y75" s="6"/>
      <c r="AI75" s="2" t="s">
        <v>83</v>
      </c>
    </row>
    <row r="76" spans="1:35" ht="16.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 t="s">
        <v>73</v>
      </c>
      <c r="Y76" s="6"/>
      <c r="AI76" s="2" t="s">
        <v>84</v>
      </c>
    </row>
    <row r="77" spans="1:35" ht="16.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 t="s">
        <v>61</v>
      </c>
      <c r="Y77" s="6"/>
      <c r="AI77" s="2" t="s">
        <v>83</v>
      </c>
    </row>
    <row r="78" spans="1:35" ht="16.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 t="s">
        <v>83</v>
      </c>
      <c r="Y78" s="6"/>
      <c r="AI78" s="2" t="s">
        <v>61</v>
      </c>
    </row>
    <row r="79" spans="1:35" ht="16.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 t="s">
        <v>85</v>
      </c>
      <c r="Y79" s="6"/>
      <c r="AI79" s="2" t="s">
        <v>86</v>
      </c>
    </row>
    <row r="80" spans="1:35" ht="16.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 t="s">
        <v>83</v>
      </c>
      <c r="Y80" s="6"/>
      <c r="AI80" s="2" t="s">
        <v>33</v>
      </c>
    </row>
    <row r="81" spans="1:35" ht="16.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 t="s">
        <v>61</v>
      </c>
      <c r="Y81" s="6"/>
      <c r="AI81" s="2" t="s">
        <v>34</v>
      </c>
    </row>
    <row r="82" spans="1:35" ht="16.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 t="s">
        <v>86</v>
      </c>
      <c r="Y82" s="6"/>
      <c r="AI82" s="2" t="s">
        <v>35</v>
      </c>
    </row>
    <row r="83" spans="1:35" ht="16.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 t="s">
        <v>33</v>
      </c>
      <c r="Y83" s="6"/>
      <c r="AI83" s="2" t="s">
        <v>36</v>
      </c>
    </row>
    <row r="84" spans="1:35" ht="16.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 t="s">
        <v>34</v>
      </c>
      <c r="Y84" s="6"/>
      <c r="AI84" s="2" t="s">
        <v>54</v>
      </c>
    </row>
    <row r="85" spans="1:35" ht="16.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 t="s">
        <v>35</v>
      </c>
      <c r="Y85" s="6"/>
      <c r="AI85" s="2" t="s">
        <v>87</v>
      </c>
    </row>
    <row r="86" spans="1:35" ht="16.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 t="s">
        <v>36</v>
      </c>
      <c r="Y86" s="6"/>
      <c r="AI86" s="2" t="s">
        <v>88</v>
      </c>
    </row>
    <row r="87" spans="1:35" ht="16.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 t="s">
        <v>54</v>
      </c>
      <c r="Y87" s="6"/>
      <c r="AI87" s="2" t="s">
        <v>89</v>
      </c>
    </row>
    <row r="88" spans="1:35" ht="16.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 t="s">
        <v>87</v>
      </c>
      <c r="Y88" s="6"/>
      <c r="AI88" s="2" t="s">
        <v>88</v>
      </c>
    </row>
    <row r="89" spans="1:35" ht="16.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 t="s">
        <v>88</v>
      </c>
      <c r="Y89" s="6"/>
      <c r="AI89" s="2" t="s">
        <v>90</v>
      </c>
    </row>
    <row r="90" spans="1:35" ht="16.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 t="s">
        <v>89</v>
      </c>
      <c r="Y90" s="6"/>
      <c r="AI90" s="2" t="s">
        <v>91</v>
      </c>
    </row>
    <row r="91" spans="1:35" ht="16.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 t="s">
        <v>88</v>
      </c>
      <c r="Y91" s="6"/>
      <c r="AI91" s="2" t="s">
        <v>92</v>
      </c>
    </row>
    <row r="92" spans="1:35" ht="16.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 t="s">
        <v>93</v>
      </c>
      <c r="Y92" s="6"/>
      <c r="AI92" s="2" t="s">
        <v>5</v>
      </c>
    </row>
    <row r="93" spans="1:35" ht="16.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 t="s">
        <v>91</v>
      </c>
      <c r="Y93" s="6"/>
    </row>
    <row r="94" spans="1:35" ht="16.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 t="s">
        <v>92</v>
      </c>
      <c r="Y94" s="6"/>
    </row>
    <row r="95" spans="1:35" ht="16.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 t="s">
        <v>5</v>
      </c>
      <c r="Y95" s="6"/>
    </row>
    <row r="96" spans="1:35" ht="16.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6.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6.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6.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6.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6.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6.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6.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6.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6.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6.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6.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6.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6.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6.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6.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6.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6.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6.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6.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6.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6.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6.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6.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6.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6.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6.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6.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6.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6.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6.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6.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6.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6.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6.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6.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6.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6.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6.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6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6.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6.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6.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6.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6.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6.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6.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6.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6.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6.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6.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6.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6.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6.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6.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6.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6.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6.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6.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6.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6.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6.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6.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6.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6.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6.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6.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6.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6.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6.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6.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6.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6.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6.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6.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6.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6.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6.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6.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6.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6.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6.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6.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6.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6.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6.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6.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6.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6.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6.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6.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6.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6.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6.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6.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6.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6.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6.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6.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6.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6.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6.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6.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6.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6.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6.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6.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6.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6.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6.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6.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6.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6.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6.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6.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6.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6.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6.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6.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6.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6.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6.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6.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6.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6.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6.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6.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6.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6.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6.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6.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6.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6.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6.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6.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6.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6.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6.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6.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6.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6.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6.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6.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6.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6.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6.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6.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6.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6.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6.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6.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6.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6.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6.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6.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6.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6.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6.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6.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6.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6.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6.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6.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6.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6.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6.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6.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6.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6.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6.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6.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6.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6.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6.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6.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6.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6.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6.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6.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6.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6.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6.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6.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6.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6.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6.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6.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6.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6.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6.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6.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6.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6.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6.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6.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6.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6.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6.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6.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6.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6.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6.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6.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6.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6.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6.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6.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6.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6.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6.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6.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6.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6.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6.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6.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6.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6.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6.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6.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6.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6.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6.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6.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6.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6.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6.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6.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6.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6.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6.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6.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6.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6.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6.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6.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6.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6.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6.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6.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6.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6.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6.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6.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6.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6.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6.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6.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6.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6.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6.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6.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6.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6.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6.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6.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6.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6.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6.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6.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6.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6.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6.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6.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6.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6.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6.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6.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6.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6.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6.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6.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6.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6.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6.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6.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6.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6.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6.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6.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6.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6.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6.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6.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6.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6.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6.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6.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6.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6.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6.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6.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6.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6.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6.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6.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6.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6.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6.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6.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6.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6.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6.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6.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6.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6.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6.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6.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6.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6.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6.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6.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6.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6.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6.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6.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6.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6.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6.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6.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6.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6.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6.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6.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6.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6.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6.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6.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6.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6.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6.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6.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6.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6.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6.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6.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6.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6.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6.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6.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6.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6.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6.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6.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6.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6.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6.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6.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6.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6.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6.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6.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6.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6.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6.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6.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6.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6.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6.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6.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6.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6.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6.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6.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6.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6.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6.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6.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6.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6.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6.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6.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6.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6.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6.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6.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6.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6.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6.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6.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6.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6.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6.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6.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6.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6.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6.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6.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6.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6.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6.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6.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6.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6.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6.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6.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6.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6.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6.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6.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6.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6.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6.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6.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6.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6.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6.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6.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6.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6.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6.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6.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6.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6.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6.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6.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6.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6.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6.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6.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6.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6.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6.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6.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6.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6.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6.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6.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6.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6.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6.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6.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6.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6.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6.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6.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6.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6.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6.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6.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6.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6.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6.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6.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6.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6.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6.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6.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6.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6.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6.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6.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6.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6.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6.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6.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6.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6.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6.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6.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6.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6.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6.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6.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6.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6.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6.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6.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6.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6.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6.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6.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6.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6.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6.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6.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6.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6.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6.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6.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6.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6.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6.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6.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6.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6.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6.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6.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6.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6.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6.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6.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6.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6.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6.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6.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6.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6.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6.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6.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6.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6.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6.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6.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6.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6.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6.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6.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6.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6.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6.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6.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6.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6.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6.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6.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6.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6.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6.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6.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6.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6.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6.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6.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6.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6.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6.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6.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6.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6.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6.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6.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6.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6.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6.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6.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6.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6.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6.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6.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6.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6.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6.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6.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6.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6.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6.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6.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6.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6.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6.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6.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6.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6.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6.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6.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6.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6.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6.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6.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6.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6.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6.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6.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6.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6.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6.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6.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6.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6.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6.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6.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6.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6.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6.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6.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6.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6.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6.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6.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6.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6.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6.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6.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6.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6.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6.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6.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6.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6.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6.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6.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6.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6.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6.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6.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6.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6.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6.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6.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6.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6.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6.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6.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6.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6.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6.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6.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6.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6.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6.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6.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6.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6.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6.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6.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6.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6.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6.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6.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6.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6.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6.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6.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6.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6.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6.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6.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6.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6.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6.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6.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6.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6.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6.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6.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6.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6.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6.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6.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6.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6.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6.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6.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6.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6.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6.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6.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6.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6.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6.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6.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6.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6.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6.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6.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6.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6.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6.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6.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6.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6.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6.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6.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6.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6.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6.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6.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6.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6.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6.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6.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6.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6.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6.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6.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6.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6.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6.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6.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6.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6.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6.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6.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6.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6.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6.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6.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6.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6.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6.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6.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6.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6.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6.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6.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6.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6.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6.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6.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6.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6.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6.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6.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6.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6.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6.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6.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6.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6.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6.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6.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6.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6.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6.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6.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6.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6.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6.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6.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6.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6.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6.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6.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6.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6.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6.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6.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6.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6.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6.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6.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6.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6.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6.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6.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6.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6.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6.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6.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6.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6.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6.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6.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6.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6.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6.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6.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6.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6.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6.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6.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6.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6.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6.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6.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6.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6.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6.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6.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6.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6.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6.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6.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6.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6.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6.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6.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6.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6.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6.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6.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6.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6.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6.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6.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6.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6.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6.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6.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6.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6.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6.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6.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6.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6.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6.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6.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6.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6.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6.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6.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6.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6.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6.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6.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6.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6.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6.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6.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6.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6.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6.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6.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6.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6.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6.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6.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6.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6.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6.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6.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6.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6.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6.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6.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6.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6.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6.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6.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6.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6.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6.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6.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6.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6.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6.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6.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6.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6.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6.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6.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6.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6.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6.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6.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6.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6.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6.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6.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6.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6.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6.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6.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6.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6.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6.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6.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6.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6.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6.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6.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6.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6.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6.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6.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6.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6.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6.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6.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6.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6.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6.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6.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6.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6.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6.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6.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6.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6.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6.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6.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6.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6.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6.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6.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6.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6.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6.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6.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6.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6.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6.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6.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6.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6.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6.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6.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6.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6.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6.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6.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6.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6.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6.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6.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6.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6.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6.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6.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6.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6.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6.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6.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6.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16.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  <row r="1001" spans="1:25" ht="16.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</row>
    <row r="1002" spans="1:25" ht="16.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</row>
    <row r="1003" spans="1:25" ht="16.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 spans="1:25" ht="16.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</row>
    <row r="1005" spans="1:25" ht="16.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</row>
    <row r="1006" spans="1:25" ht="16.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</row>
    <row r="1007" spans="1:25" ht="16.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</row>
    <row r="1008" spans="1:25" ht="16.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</row>
    <row r="1009" spans="1:25" ht="16.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</row>
    <row r="1010" spans="1:25" ht="16.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</row>
    <row r="1011" spans="1:25" ht="16.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</row>
    <row r="1012" spans="1:25" ht="16.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</row>
    <row r="1013" spans="1:25" ht="16.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</row>
    <row r="1014" spans="1:25" ht="16.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</row>
    <row r="1015" spans="1:25" ht="16.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</row>
    <row r="1016" spans="1:25" ht="16.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</row>
    <row r="1017" spans="1:25" ht="16.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</row>
    <row r="1018" spans="1:25" ht="16.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</row>
    <row r="1019" spans="1:25" ht="16.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</row>
    <row r="1020" spans="1:25" ht="16.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</row>
    <row r="1021" spans="1:25" ht="16.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</row>
    <row r="1022" spans="1:25" ht="16.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</row>
    <row r="1023" spans="1:25" ht="16.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</row>
    <row r="1024" spans="1:25" ht="16.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</row>
    <row r="1025" spans="1:25" ht="16.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</row>
    <row r="1026" spans="1:25" ht="16.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</row>
    <row r="1027" spans="1:25" ht="16.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</row>
    <row r="1028" spans="1:25" ht="16.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</row>
    <row r="1029" spans="1:25" ht="16.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</row>
    <row r="1030" spans="1:25" ht="16.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</row>
    <row r="1031" spans="1:25" ht="16.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</row>
    <row r="1032" spans="1:25" ht="16.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</row>
    <row r="1033" spans="1:25" ht="16.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</row>
    <row r="1034" spans="1:25" ht="16.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</row>
    <row r="1035" spans="1:25" ht="16.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</row>
    <row r="1036" spans="1:25" ht="16.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</row>
    <row r="1037" spans="1:25" ht="16.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</row>
    <row r="1038" spans="1:25" ht="16.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</row>
    <row r="1039" spans="1:25" ht="16.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</row>
    <row r="1040" spans="1:25" ht="16.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</row>
    <row r="1041" spans="1:25" ht="16.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</row>
    <row r="1042" spans="1:25" ht="16.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</row>
    <row r="1043" spans="1:25" ht="16.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</row>
    <row r="1044" spans="1:25" ht="16.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</row>
    <row r="1045" spans="1:25" ht="16.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</row>
    <row r="1046" spans="1:25" ht="16.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</row>
    <row r="1047" spans="1:25" ht="16.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</row>
    <row r="1048" spans="1:25" ht="16.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</row>
    <row r="1049" spans="1:25" ht="16.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</row>
    <row r="1050" spans="1:25" ht="16.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</row>
    <row r="1051" spans="1:25" ht="16.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</row>
    <row r="1052" spans="1:25" ht="16.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</row>
    <row r="1053" spans="1:25" ht="16.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</row>
    <row r="1054" spans="1:25" ht="16.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</row>
    <row r="1055" spans="1:25" ht="16.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</row>
    <row r="1056" spans="1:25" ht="16.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</row>
    <row r="1057" spans="1:25" ht="16.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</row>
    <row r="1058" spans="1:25" ht="16.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</row>
    <row r="1059" spans="1:25" ht="16.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</row>
    <row r="1060" spans="1:25" ht="16.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</row>
    <row r="1061" spans="1:25" ht="16.5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</row>
    <row r="1062" spans="1:25" ht="16.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</row>
    <row r="1063" spans="1:25" ht="16.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</row>
    <row r="1064" spans="1:25" ht="16.5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</row>
    <row r="1065" spans="1:25" ht="16.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</row>
    <row r="1066" spans="1:25" ht="16.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</row>
    <row r="1067" spans="1:25" ht="16.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</row>
    <row r="1068" spans="1:25" ht="16.5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</row>
    <row r="1069" spans="1:25" ht="16.5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</row>
    <row r="1070" spans="1:25" ht="16.5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</row>
    <row r="1071" spans="1:25" ht="16.5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</row>
    <row r="1072" spans="1:25" ht="16.5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</row>
    <row r="1073" spans="1:25" ht="16.5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</row>
    <row r="1074" spans="1:25" ht="16.5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</row>
    <row r="1075" spans="1:25" ht="16.5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</row>
    <row r="1076" spans="1:25" ht="16.5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</row>
    <row r="1077" spans="1:25" ht="16.5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</row>
    <row r="1078" spans="1:25" ht="16.5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</row>
    <row r="1079" spans="1:25" ht="16.5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</row>
    <row r="1080" spans="1:25" ht="16.5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</row>
    <row r="1081" spans="1:25" ht="16.5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</row>
    <row r="1082" spans="1:25" ht="16.5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</row>
    <row r="1083" spans="1:25" ht="16.5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</row>
    <row r="1084" spans="1:25" ht="16.5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</row>
    <row r="1085" spans="1:25" ht="16.5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</row>
    <row r="1086" spans="1:25" ht="16.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</row>
    <row r="1087" spans="1:25" ht="16.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</row>
    <row r="1088" spans="1:25" ht="16.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</row>
    <row r="1089" spans="1:25" ht="16.5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</row>
    <row r="1090" spans="1:25" ht="16.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</row>
    <row r="1091" spans="1:25" ht="16.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</row>
    <row r="1092" spans="1:25" ht="16.5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</row>
    <row r="1093" spans="1:25" ht="16.5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</row>
    <row r="1094" spans="1:25" ht="16.5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</row>
    <row r="1095" spans="1:25" ht="16.5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</row>
    <row r="1096" spans="1:25" ht="16.5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</row>
    <row r="1097" spans="1:25" ht="16.5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</row>
    <row r="1098" spans="1:25" ht="16.5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</row>
  </sheetData>
  <mergeCells count="163">
    <mergeCell ref="P51:R51"/>
    <mergeCell ref="S51:T51"/>
    <mergeCell ref="P49:R49"/>
    <mergeCell ref="S49:T49"/>
    <mergeCell ref="C46:D46"/>
    <mergeCell ref="E46:O46"/>
    <mergeCell ref="P47:R47"/>
    <mergeCell ref="S47:T47"/>
    <mergeCell ref="V17:X17"/>
    <mergeCell ref="P46:R46"/>
    <mergeCell ref="S46:T46"/>
    <mergeCell ref="S39:T39"/>
    <mergeCell ref="C40:D40"/>
    <mergeCell ref="E40:O40"/>
    <mergeCell ref="P40:R40"/>
    <mergeCell ref="S40:T40"/>
    <mergeCell ref="P41:R41"/>
    <mergeCell ref="S41:T41"/>
    <mergeCell ref="C36:D36"/>
    <mergeCell ref="E36:O36"/>
    <mergeCell ref="P36:R36"/>
    <mergeCell ref="S36:T36"/>
    <mergeCell ref="C37:D37"/>
    <mergeCell ref="E37:O37"/>
    <mergeCell ref="P8:R8"/>
    <mergeCell ref="P10:R10"/>
    <mergeCell ref="S10:T10"/>
    <mergeCell ref="C41:D41"/>
    <mergeCell ref="E41:O41"/>
    <mergeCell ref="P45:R45"/>
    <mergeCell ref="S45:T45"/>
    <mergeCell ref="P44:R44"/>
    <mergeCell ref="S44:T44"/>
    <mergeCell ref="P43:R43"/>
    <mergeCell ref="S43:T43"/>
    <mergeCell ref="C44:D44"/>
    <mergeCell ref="E44:O44"/>
    <mergeCell ref="C45:D45"/>
    <mergeCell ref="E45:O45"/>
    <mergeCell ref="C42:D42"/>
    <mergeCell ref="E42:O42"/>
    <mergeCell ref="P42:R42"/>
    <mergeCell ref="S42:T42"/>
    <mergeCell ref="C43:D43"/>
    <mergeCell ref="E43:O43"/>
    <mergeCell ref="C39:D39"/>
    <mergeCell ref="E39:O39"/>
    <mergeCell ref="P39:R39"/>
    <mergeCell ref="P37:R37"/>
    <mergeCell ref="S37:T37"/>
    <mergeCell ref="C38:D38"/>
    <mergeCell ref="E38:O38"/>
    <mergeCell ref="P38:R38"/>
    <mergeCell ref="S38:T38"/>
    <mergeCell ref="C33:D33"/>
    <mergeCell ref="E33:O33"/>
    <mergeCell ref="P33:R33"/>
    <mergeCell ref="S33:T33"/>
    <mergeCell ref="C34:D34"/>
    <mergeCell ref="E34:O34"/>
    <mergeCell ref="P34:R34"/>
    <mergeCell ref="S34:T34"/>
    <mergeCell ref="C35:D35"/>
    <mergeCell ref="E35:O35"/>
    <mergeCell ref="P35:R35"/>
    <mergeCell ref="S35:T35"/>
    <mergeCell ref="P30:R30"/>
    <mergeCell ref="S30:T30"/>
    <mergeCell ref="C31:D31"/>
    <mergeCell ref="E31:O31"/>
    <mergeCell ref="P31:R31"/>
    <mergeCell ref="S31:T31"/>
    <mergeCell ref="C32:D32"/>
    <mergeCell ref="E32:O32"/>
    <mergeCell ref="P32:R32"/>
    <mergeCell ref="S32:T32"/>
    <mergeCell ref="P27:R27"/>
    <mergeCell ref="S27:T27"/>
    <mergeCell ref="C28:D28"/>
    <mergeCell ref="E28:O28"/>
    <mergeCell ref="P28:R28"/>
    <mergeCell ref="S28:T28"/>
    <mergeCell ref="C29:D29"/>
    <mergeCell ref="E29:O29"/>
    <mergeCell ref="P29:R29"/>
    <mergeCell ref="S29:T29"/>
    <mergeCell ref="P24:R24"/>
    <mergeCell ref="S24:T24"/>
    <mergeCell ref="C25:D25"/>
    <mergeCell ref="E25:O25"/>
    <mergeCell ref="P25:R25"/>
    <mergeCell ref="S25:T25"/>
    <mergeCell ref="C26:D26"/>
    <mergeCell ref="E26:O26"/>
    <mergeCell ref="P26:R26"/>
    <mergeCell ref="S26:T26"/>
    <mergeCell ref="P21:R21"/>
    <mergeCell ref="S21:T21"/>
    <mergeCell ref="C22:D22"/>
    <mergeCell ref="E22:O22"/>
    <mergeCell ref="P22:R22"/>
    <mergeCell ref="S22:T22"/>
    <mergeCell ref="C23:D23"/>
    <mergeCell ref="E23:O23"/>
    <mergeCell ref="P23:R23"/>
    <mergeCell ref="S23:T23"/>
    <mergeCell ref="S18:T18"/>
    <mergeCell ref="C19:D19"/>
    <mergeCell ref="E19:O19"/>
    <mergeCell ref="P19:R19"/>
    <mergeCell ref="S19:T19"/>
    <mergeCell ref="C20:D20"/>
    <mergeCell ref="E20:O20"/>
    <mergeCell ref="P20:R20"/>
    <mergeCell ref="S20:T20"/>
    <mergeCell ref="B49:N49"/>
    <mergeCell ref="B51:M51"/>
    <mergeCell ref="B52:L52"/>
    <mergeCell ref="C7:G7"/>
    <mergeCell ref="C11:I11"/>
    <mergeCell ref="E12:O12"/>
    <mergeCell ref="C12:D13"/>
    <mergeCell ref="C8:O8"/>
    <mergeCell ref="C9:O9"/>
    <mergeCell ref="C15:D15"/>
    <mergeCell ref="C16:D16"/>
    <mergeCell ref="E16:O16"/>
    <mergeCell ref="C17:D17"/>
    <mergeCell ref="E17:O17"/>
    <mergeCell ref="C18:D18"/>
    <mergeCell ref="E18:O18"/>
    <mergeCell ref="C21:D21"/>
    <mergeCell ref="E21:O21"/>
    <mergeCell ref="C24:D24"/>
    <mergeCell ref="E24:O24"/>
    <mergeCell ref="C27:D27"/>
    <mergeCell ref="E27:O27"/>
    <mergeCell ref="C30:D30"/>
    <mergeCell ref="E30:O30"/>
    <mergeCell ref="B5:T5"/>
    <mergeCell ref="P12:R13"/>
    <mergeCell ref="S12:T13"/>
    <mergeCell ref="B48:H48"/>
    <mergeCell ref="B47:G47"/>
    <mergeCell ref="C14:D14"/>
    <mergeCell ref="E14:O14"/>
    <mergeCell ref="P14:R14"/>
    <mergeCell ref="S14:T14"/>
    <mergeCell ref="E15:O15"/>
    <mergeCell ref="P9:R9"/>
    <mergeCell ref="S8:T8"/>
    <mergeCell ref="S9:T9"/>
    <mergeCell ref="C6:D6"/>
    <mergeCell ref="E6:O6"/>
    <mergeCell ref="P6:R6"/>
    <mergeCell ref="S6:T6"/>
    <mergeCell ref="S15:T15"/>
    <mergeCell ref="P15:R15"/>
    <mergeCell ref="P16:R16"/>
    <mergeCell ref="S16:T16"/>
    <mergeCell ref="P17:R17"/>
    <mergeCell ref="S17:T17"/>
    <mergeCell ref="P18:R18"/>
  </mergeCells>
  <phoneticPr fontId="0" type="noConversion"/>
  <pageMargins left="0.6692913385826772" right="0" top="0.31496062992125984" bottom="0.19685039370078741" header="0.51181102362204722" footer="0.19685039370078741"/>
  <pageSetup paperSize="9" scale="66" fitToWidth="2" fitToHeight="2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AI1068"/>
  <sheetViews>
    <sheetView showGridLines="0" showZeros="0" showOutlineSymbols="0" zoomScale="85" zoomScaleNormal="85" workbookViewId="0">
      <selection activeCell="F25" sqref="F25"/>
    </sheetView>
  </sheetViews>
  <sheetFormatPr baseColWidth="10" defaultColWidth="9.77734375" defaultRowHeight="15"/>
  <cols>
    <col min="1" max="1" width="4.33203125" style="2" customWidth="1"/>
    <col min="2" max="2" width="7" style="2" customWidth="1"/>
    <col min="3" max="3" width="4.77734375" style="2" customWidth="1"/>
    <col min="4" max="5" width="6.77734375" style="2" customWidth="1"/>
    <col min="6" max="6" width="3.77734375" style="2" customWidth="1"/>
    <col min="7" max="7" width="4.77734375" style="2" customWidth="1"/>
    <col min="8" max="8" width="5.77734375" style="2" customWidth="1"/>
    <col min="9" max="9" width="2.77734375" style="2" customWidth="1"/>
    <col min="10" max="10" width="1.77734375" style="2" customWidth="1"/>
    <col min="11" max="11" width="4.33203125" style="2" customWidth="1"/>
    <col min="12" max="12" width="11.21875" style="2" customWidth="1"/>
    <col min="13" max="13" width="5.6640625" style="2" customWidth="1"/>
    <col min="14" max="14" width="6.77734375" style="2" customWidth="1"/>
    <col min="15" max="15" width="2.77734375" style="2" customWidth="1"/>
    <col min="16" max="16" width="1.77734375" style="2" customWidth="1"/>
    <col min="17" max="17" width="6.77734375" style="2" customWidth="1"/>
    <col min="18" max="18" width="6.5546875" style="2" customWidth="1"/>
    <col min="19" max="19" width="4.77734375" style="2" customWidth="1"/>
    <col min="20" max="20" width="12.33203125" style="2" customWidth="1"/>
    <col min="21" max="21" width="2.33203125" style="2" customWidth="1"/>
    <col min="22" max="23" width="9.77734375" style="2"/>
    <col min="24" max="24" width="0" style="2" hidden="1" customWidth="1"/>
    <col min="25" max="26" width="9.77734375" style="2"/>
    <col min="27" max="27" width="7.6640625" style="2" customWidth="1"/>
    <col min="28" max="28" width="14.33203125" style="2" customWidth="1"/>
    <col min="29" max="34" width="9.77734375" style="2"/>
    <col min="35" max="35" width="0" style="2" hidden="1" customWidth="1"/>
    <col min="36" max="16384" width="9.77734375" style="2"/>
  </cols>
  <sheetData>
    <row r="1" spans="1:35" ht="16.5">
      <c r="A1" s="1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8"/>
      <c r="U1" s="5"/>
      <c r="V1" s="5"/>
      <c r="W1" s="5"/>
      <c r="X1" s="6" t="s">
        <v>37</v>
      </c>
      <c r="Y1" s="6"/>
      <c r="AI1" s="2" t="s">
        <v>37</v>
      </c>
    </row>
    <row r="2" spans="1:35" ht="17.25" thickBot="1">
      <c r="A2" s="20"/>
      <c r="B2" s="11"/>
      <c r="C2" s="1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4"/>
      <c r="U2" s="5"/>
      <c r="V2" s="5"/>
      <c r="W2" s="5"/>
      <c r="X2" s="6" t="s">
        <v>38</v>
      </c>
      <c r="Y2" s="6"/>
      <c r="AI2" s="2" t="s">
        <v>38</v>
      </c>
    </row>
    <row r="3" spans="1:35" ht="24.75" customHeight="1">
      <c r="A3" s="5"/>
      <c r="B3" s="146" t="s">
        <v>251</v>
      </c>
      <c r="C3" s="81"/>
      <c r="D3" s="81"/>
      <c r="E3" s="81"/>
      <c r="F3" s="81"/>
      <c r="G3" s="81"/>
      <c r="H3" s="81"/>
      <c r="I3" s="21"/>
      <c r="J3" s="21"/>
      <c r="K3" s="82"/>
      <c r="L3" s="82"/>
      <c r="M3" s="82"/>
      <c r="N3" s="82"/>
      <c r="O3" s="82"/>
      <c r="P3" s="82"/>
      <c r="Q3" s="82"/>
      <c r="R3" s="82"/>
      <c r="S3" s="21"/>
      <c r="T3" s="83"/>
      <c r="U3" s="5"/>
      <c r="V3" s="5"/>
      <c r="W3" s="5"/>
      <c r="X3" s="6"/>
      <c r="Y3" s="6"/>
    </row>
    <row r="4" spans="1:35" ht="9" customHeight="1">
      <c r="A4" s="5"/>
      <c r="B4" s="71"/>
      <c r="C4" s="11"/>
      <c r="D4" s="11"/>
      <c r="E4" s="11"/>
      <c r="F4" s="11"/>
      <c r="G4" s="11"/>
      <c r="H4" s="11"/>
      <c r="I4" s="5"/>
      <c r="J4" s="5"/>
      <c r="K4" s="7"/>
      <c r="L4" s="7"/>
      <c r="M4" s="7"/>
      <c r="N4" s="7"/>
      <c r="O4" s="7"/>
      <c r="P4" s="7"/>
      <c r="Q4" s="7"/>
      <c r="R4" s="7"/>
      <c r="S4" s="5"/>
      <c r="T4" s="22"/>
      <c r="U4" s="5"/>
      <c r="V4" s="5"/>
      <c r="W4" s="5"/>
      <c r="X4" s="6"/>
      <c r="Y4" s="6"/>
    </row>
    <row r="5" spans="1:35" ht="18.75" customHeight="1">
      <c r="A5" s="5"/>
      <c r="B5" s="73" t="s">
        <v>233</v>
      </c>
      <c r="C5" s="11"/>
      <c r="D5" s="11"/>
      <c r="E5" s="11"/>
      <c r="F5" s="11"/>
      <c r="G5" s="11"/>
      <c r="H5" s="11"/>
      <c r="I5" s="5"/>
      <c r="J5" s="5"/>
      <c r="K5" s="7"/>
      <c r="L5" s="7"/>
      <c r="M5" s="7"/>
      <c r="N5" s="7"/>
      <c r="O5" s="7"/>
      <c r="P5" s="7"/>
      <c r="Q5" s="7"/>
      <c r="R5" s="7"/>
      <c r="S5" s="5"/>
      <c r="T5" s="22"/>
      <c r="U5" s="5"/>
      <c r="V5" s="5"/>
      <c r="W5" s="5"/>
      <c r="X5" s="6"/>
      <c r="Y5" s="6"/>
    </row>
    <row r="6" spans="1:35" ht="9" customHeight="1">
      <c r="A6" s="5"/>
      <c r="B6" s="71"/>
      <c r="C6" s="11"/>
      <c r="D6" s="11"/>
      <c r="E6" s="11"/>
      <c r="F6" s="11"/>
      <c r="G6" s="11"/>
      <c r="H6" s="11"/>
      <c r="I6" s="5"/>
      <c r="J6" s="5"/>
      <c r="K6" s="7"/>
      <c r="L6" s="7"/>
      <c r="M6" s="7"/>
      <c r="N6" s="7"/>
      <c r="O6" s="7"/>
      <c r="P6" s="7"/>
      <c r="Q6" s="7"/>
      <c r="R6" s="7"/>
      <c r="S6" s="5"/>
      <c r="T6" s="22"/>
      <c r="U6" s="5"/>
      <c r="V6" s="5"/>
      <c r="W6" s="5"/>
      <c r="X6" s="6"/>
      <c r="Y6" s="6"/>
    </row>
    <row r="7" spans="1:35" ht="18.75" customHeight="1">
      <c r="A7" s="5"/>
      <c r="B7" s="139" t="s">
        <v>252</v>
      </c>
      <c r="C7" s="11"/>
      <c r="D7" s="11"/>
      <c r="E7" s="11"/>
      <c r="F7" s="11"/>
      <c r="G7" s="11"/>
      <c r="H7" s="11"/>
      <c r="I7" s="5"/>
      <c r="J7" s="5"/>
      <c r="K7" s="7"/>
      <c r="L7" s="7"/>
      <c r="M7" s="7"/>
      <c r="N7" s="7"/>
      <c r="O7" s="7"/>
      <c r="P7" s="7"/>
      <c r="Q7" s="7"/>
      <c r="R7" s="7"/>
      <c r="S7" s="5"/>
      <c r="T7" s="22"/>
      <c r="U7" s="5"/>
      <c r="V7" s="5"/>
      <c r="W7" s="5"/>
      <c r="X7" s="6"/>
      <c r="Y7" s="6"/>
    </row>
    <row r="8" spans="1:35" ht="18.75" customHeight="1">
      <c r="A8" s="5"/>
      <c r="B8" s="139" t="s">
        <v>240</v>
      </c>
      <c r="C8" s="11"/>
      <c r="D8" s="11"/>
      <c r="E8" s="11"/>
      <c r="F8" s="11"/>
      <c r="G8" s="11"/>
      <c r="H8" s="11"/>
      <c r="I8" s="5"/>
      <c r="J8" s="5"/>
      <c r="K8" s="7"/>
      <c r="L8" s="7"/>
      <c r="M8" s="7"/>
      <c r="N8" s="7"/>
      <c r="O8" s="7"/>
      <c r="P8" s="7"/>
      <c r="Q8" s="7"/>
      <c r="R8" s="7"/>
      <c r="S8" s="5"/>
      <c r="T8" s="22"/>
      <c r="U8" s="5"/>
      <c r="V8" s="5"/>
      <c r="W8" s="5"/>
      <c r="X8" s="6"/>
      <c r="Y8" s="6"/>
    </row>
    <row r="9" spans="1:35" ht="18.75" customHeight="1">
      <c r="A9" s="5"/>
      <c r="B9" s="139" t="s">
        <v>239</v>
      </c>
      <c r="C9" s="11"/>
      <c r="D9" s="11"/>
      <c r="E9" s="11"/>
      <c r="F9" s="11"/>
      <c r="G9" s="11"/>
      <c r="H9" s="11"/>
      <c r="I9" s="5"/>
      <c r="J9" s="5"/>
      <c r="K9" s="7"/>
      <c r="L9" s="7"/>
      <c r="M9" s="7"/>
      <c r="N9" s="7"/>
      <c r="O9" s="7"/>
      <c r="P9" s="7"/>
      <c r="Q9" s="7"/>
      <c r="R9" s="7"/>
      <c r="S9" s="5"/>
      <c r="T9" s="22"/>
      <c r="U9" s="5"/>
      <c r="V9" s="5"/>
      <c r="W9" s="5"/>
      <c r="X9" s="6"/>
      <c r="Y9" s="6"/>
    </row>
    <row r="10" spans="1:35" ht="18.75" customHeight="1">
      <c r="A10" s="5"/>
      <c r="B10" s="139" t="s">
        <v>242</v>
      </c>
      <c r="C10" s="11"/>
      <c r="D10" s="11"/>
      <c r="E10" s="11"/>
      <c r="F10" s="11"/>
      <c r="G10" s="11"/>
      <c r="H10" s="11"/>
      <c r="I10" s="5"/>
      <c r="J10" s="5"/>
      <c r="K10" s="7"/>
      <c r="L10" s="7"/>
      <c r="M10" s="7"/>
      <c r="N10" s="7"/>
      <c r="O10" s="7"/>
      <c r="P10" s="7"/>
      <c r="Q10" s="7"/>
      <c r="R10" s="7"/>
      <c r="S10" s="5"/>
      <c r="T10" s="22"/>
      <c r="U10" s="5"/>
      <c r="V10" s="5"/>
      <c r="W10" s="5"/>
      <c r="X10" s="6"/>
      <c r="Y10" s="6"/>
    </row>
    <row r="11" spans="1:35" ht="18.75" customHeight="1">
      <c r="A11" s="5"/>
      <c r="B11" s="139" t="s">
        <v>241</v>
      </c>
      <c r="C11" s="11"/>
      <c r="D11" s="11"/>
      <c r="E11" s="11"/>
      <c r="F11" s="11"/>
      <c r="G11" s="11"/>
      <c r="H11" s="11"/>
      <c r="I11" s="5"/>
      <c r="J11" s="5"/>
      <c r="K11" s="7"/>
      <c r="L11" s="7"/>
      <c r="M11" s="7"/>
      <c r="N11" s="7"/>
      <c r="O11" s="7"/>
      <c r="P11" s="7"/>
      <c r="Q11" s="7"/>
      <c r="R11" s="7"/>
      <c r="S11" s="5"/>
      <c r="T11" s="22"/>
      <c r="U11" s="5"/>
      <c r="V11" s="5"/>
      <c r="W11" s="5"/>
      <c r="X11" s="6"/>
      <c r="Y11" s="6"/>
    </row>
    <row r="12" spans="1:35" ht="18.75" customHeight="1">
      <c r="A12" s="5"/>
      <c r="B12" s="139" t="s">
        <v>234</v>
      </c>
      <c r="C12" s="11"/>
      <c r="D12" s="11"/>
      <c r="E12" s="11"/>
      <c r="F12" s="11"/>
      <c r="G12" s="11"/>
      <c r="H12" s="11"/>
      <c r="I12" s="5"/>
      <c r="J12" s="5"/>
      <c r="K12" s="7"/>
      <c r="L12" s="7"/>
      <c r="M12" s="7"/>
      <c r="N12" s="7"/>
      <c r="O12" s="7"/>
      <c r="P12" s="7"/>
      <c r="Q12" s="7"/>
      <c r="R12" s="7"/>
      <c r="S12" s="5"/>
      <c r="T12" s="22"/>
      <c r="U12" s="5"/>
      <c r="V12" s="5"/>
      <c r="W12" s="5"/>
      <c r="X12" s="6"/>
      <c r="Y12" s="6"/>
    </row>
    <row r="13" spans="1:35" ht="14.25" customHeight="1">
      <c r="A13" s="5"/>
      <c r="B13" s="71"/>
      <c r="C13" s="11"/>
      <c r="D13" s="11"/>
      <c r="E13" s="11"/>
      <c r="F13" s="11"/>
      <c r="G13" s="11"/>
      <c r="H13" s="11"/>
      <c r="I13" s="5"/>
      <c r="J13" s="5"/>
      <c r="K13" s="7"/>
      <c r="L13" s="7"/>
      <c r="M13" s="7"/>
      <c r="N13" s="7"/>
      <c r="O13" s="7"/>
      <c r="P13" s="7"/>
      <c r="Q13" s="7"/>
      <c r="R13" s="7"/>
      <c r="S13" s="5"/>
      <c r="T13" s="22"/>
      <c r="U13" s="5"/>
      <c r="V13" s="5"/>
      <c r="W13" s="5"/>
      <c r="X13" s="6"/>
      <c r="Y13" s="6"/>
    </row>
    <row r="14" spans="1:35" ht="18.75" customHeight="1">
      <c r="A14" s="5"/>
      <c r="B14" s="73" t="s">
        <v>235</v>
      </c>
      <c r="C14" s="11"/>
      <c r="D14" s="11"/>
      <c r="E14" s="11"/>
      <c r="F14" s="11"/>
      <c r="G14" s="11"/>
      <c r="H14" s="11"/>
      <c r="I14" s="5"/>
      <c r="J14" s="5"/>
      <c r="K14" s="7"/>
      <c r="L14" s="7"/>
      <c r="M14" s="7"/>
      <c r="N14" s="7"/>
      <c r="O14" s="7"/>
      <c r="P14" s="7"/>
      <c r="Q14" s="7"/>
      <c r="R14" s="7"/>
      <c r="S14" s="5"/>
      <c r="T14" s="22"/>
      <c r="U14" s="5"/>
      <c r="V14" s="5"/>
      <c r="W14" s="5"/>
      <c r="X14" s="6"/>
      <c r="Y14" s="6"/>
    </row>
    <row r="15" spans="1:35" ht="9" customHeight="1">
      <c r="A15" s="5"/>
      <c r="B15" s="71"/>
      <c r="C15" s="11"/>
      <c r="D15" s="11"/>
      <c r="E15" s="11"/>
      <c r="F15" s="11"/>
      <c r="G15" s="11"/>
      <c r="H15" s="11"/>
      <c r="I15" s="5"/>
      <c r="J15" s="5"/>
      <c r="K15" s="7"/>
      <c r="L15" s="7"/>
      <c r="M15" s="7"/>
      <c r="N15" s="7"/>
      <c r="O15" s="7"/>
      <c r="P15" s="7"/>
      <c r="Q15" s="7"/>
      <c r="R15" s="7"/>
      <c r="S15" s="5"/>
      <c r="T15" s="22"/>
      <c r="U15" s="5"/>
      <c r="V15" s="5"/>
      <c r="W15" s="5"/>
      <c r="X15" s="6"/>
      <c r="Y15" s="6"/>
    </row>
    <row r="16" spans="1:35" ht="18.75" customHeight="1">
      <c r="A16" s="5"/>
      <c r="B16" s="71" t="s">
        <v>253</v>
      </c>
      <c r="C16" s="1"/>
      <c r="D16" s="1"/>
      <c r="E16" s="1"/>
      <c r="T16" s="72"/>
      <c r="U16" s="5"/>
      <c r="V16" s="10"/>
      <c r="W16" s="5"/>
      <c r="X16" s="6"/>
      <c r="Y16" s="6"/>
    </row>
    <row r="17" spans="1:35" ht="18.75" customHeight="1">
      <c r="A17" s="5"/>
      <c r="B17" s="71" t="s">
        <v>212</v>
      </c>
      <c r="C17" s="53"/>
      <c r="D17" s="1"/>
      <c r="E17" s="53"/>
      <c r="T17" s="72"/>
      <c r="U17" s="5"/>
      <c r="V17" s="5"/>
      <c r="W17" s="5"/>
      <c r="X17" s="6" t="s">
        <v>34</v>
      </c>
      <c r="Y17" s="6"/>
      <c r="AI17" s="2" t="s">
        <v>34</v>
      </c>
    </row>
    <row r="18" spans="1:35" ht="24" customHeight="1">
      <c r="A18" s="5"/>
      <c r="B18" s="73"/>
      <c r="C18" s="1"/>
      <c r="D18" s="1"/>
      <c r="E18" s="1"/>
      <c r="P18" s="239" t="s">
        <v>214</v>
      </c>
      <c r="Q18" s="239"/>
      <c r="R18" s="239"/>
      <c r="S18" s="239" t="s">
        <v>215</v>
      </c>
      <c r="T18" s="240"/>
      <c r="U18" s="5"/>
      <c r="V18" s="5"/>
      <c r="W18" s="5"/>
      <c r="X18" s="6"/>
      <c r="Y18" s="6"/>
    </row>
    <row r="19" spans="1:35" ht="25.15" customHeight="1">
      <c r="A19" s="11"/>
      <c r="B19" s="73" t="s">
        <v>213</v>
      </c>
      <c r="N19" s="142" t="s">
        <v>244</v>
      </c>
      <c r="P19" s="241"/>
      <c r="Q19" s="241"/>
      <c r="R19" s="241"/>
      <c r="S19" s="242"/>
      <c r="T19" s="243"/>
      <c r="U19" s="11"/>
      <c r="V19" s="5"/>
      <c r="W19" s="5"/>
      <c r="X19" s="6" t="s">
        <v>36</v>
      </c>
      <c r="Y19" s="6"/>
      <c r="AI19" s="2" t="s">
        <v>36</v>
      </c>
    </row>
    <row r="20" spans="1:35" ht="25.15" customHeight="1">
      <c r="A20" s="5"/>
      <c r="B20" s="71" t="s">
        <v>216</v>
      </c>
      <c r="T20" s="74"/>
      <c r="U20" s="5"/>
      <c r="V20" s="5"/>
      <c r="W20" s="5"/>
      <c r="X20" s="6" t="s">
        <v>55</v>
      </c>
      <c r="Y20" s="6"/>
      <c r="AI20" s="2" t="s">
        <v>55</v>
      </c>
    </row>
    <row r="21" spans="1:35" ht="25.15" customHeight="1">
      <c r="A21" s="11"/>
      <c r="B21" s="75" t="s">
        <v>217</v>
      </c>
      <c r="F21" s="2" t="s">
        <v>218</v>
      </c>
      <c r="L21" s="2" t="s">
        <v>219</v>
      </c>
      <c r="P21" s="2" t="s">
        <v>220</v>
      </c>
      <c r="T21" s="74"/>
      <c r="U21" s="5"/>
      <c r="V21" s="5"/>
      <c r="W21" s="5"/>
      <c r="X21" s="6" t="s">
        <v>33</v>
      </c>
      <c r="Y21" s="6"/>
      <c r="AI21" s="2" t="s">
        <v>33</v>
      </c>
    </row>
    <row r="22" spans="1:35" ht="25.15" customHeight="1">
      <c r="A22" s="5"/>
      <c r="B22" s="244"/>
      <c r="C22" s="245"/>
      <c r="D22" s="245"/>
      <c r="F22" s="246"/>
      <c r="G22" s="246"/>
      <c r="H22" s="246"/>
      <c r="I22" s="246"/>
      <c r="L22" s="247"/>
      <c r="M22" s="247"/>
      <c r="N22" s="247"/>
      <c r="P22" s="247"/>
      <c r="Q22" s="247"/>
      <c r="R22" s="247"/>
      <c r="S22" s="247"/>
      <c r="T22" s="248"/>
      <c r="U22" s="5"/>
      <c r="V22" s="5"/>
      <c r="W22" s="5"/>
      <c r="X22" s="6" t="s">
        <v>34</v>
      </c>
      <c r="Y22" s="6"/>
      <c r="AI22" s="2" t="s">
        <v>34</v>
      </c>
    </row>
    <row r="23" spans="1:35" ht="22.5" customHeight="1">
      <c r="A23" s="5"/>
      <c r="B23" s="75" t="s">
        <v>254</v>
      </c>
      <c r="C23" s="1"/>
      <c r="D23" s="1"/>
      <c r="E23" s="129"/>
      <c r="F23" s="60"/>
      <c r="G23" s="60"/>
      <c r="H23" s="60"/>
      <c r="I23" s="1"/>
      <c r="J23" s="1"/>
      <c r="K23" s="1"/>
      <c r="L23" s="1"/>
      <c r="M23" s="1"/>
      <c r="N23" s="1"/>
      <c r="O23" s="129"/>
      <c r="P23" s="60"/>
      <c r="Q23" s="60"/>
      <c r="R23" s="60"/>
      <c r="S23" s="1"/>
      <c r="T23" s="74"/>
      <c r="U23" s="5"/>
      <c r="V23" s="5"/>
      <c r="W23" s="5"/>
      <c r="X23" s="6"/>
      <c r="Y23" s="6"/>
    </row>
    <row r="24" spans="1:35" ht="22.5" customHeight="1">
      <c r="A24" s="5"/>
      <c r="B24" s="237"/>
      <c r="C24" s="238"/>
      <c r="D24" s="238"/>
      <c r="E24" s="60"/>
      <c r="F24" s="60"/>
      <c r="G24" s="60"/>
      <c r="H24" s="60"/>
      <c r="I24" s="1"/>
      <c r="J24" s="1"/>
      <c r="K24" s="1"/>
      <c r="L24" s="1"/>
      <c r="M24" s="1"/>
      <c r="N24" s="1"/>
      <c r="O24" s="129"/>
      <c r="P24" s="60"/>
      <c r="Q24" s="60"/>
      <c r="R24" s="60"/>
      <c r="S24" s="1"/>
      <c r="T24" s="74"/>
      <c r="U24" s="5"/>
      <c r="V24" s="5"/>
      <c r="W24" s="5"/>
      <c r="X24" s="6"/>
      <c r="Y24" s="6"/>
    </row>
    <row r="25" spans="1:35" ht="15.75" customHeight="1">
      <c r="A25" s="5"/>
      <c r="B25" s="73"/>
      <c r="C25" s="1"/>
      <c r="D25" s="1"/>
      <c r="E25" s="1"/>
      <c r="F25" s="149"/>
      <c r="P25" s="239" t="s">
        <v>214</v>
      </c>
      <c r="Q25" s="239"/>
      <c r="R25" s="239"/>
      <c r="S25" s="239" t="s">
        <v>215</v>
      </c>
      <c r="T25" s="240"/>
      <c r="U25" s="5"/>
      <c r="V25" s="5"/>
      <c r="W25" s="5"/>
      <c r="X25" s="6" t="s">
        <v>36</v>
      </c>
      <c r="Y25" s="6"/>
      <c r="AI25" s="2" t="s">
        <v>36</v>
      </c>
    </row>
    <row r="26" spans="1:35" ht="24.75" customHeight="1">
      <c r="A26" s="5"/>
      <c r="B26" s="73" t="s">
        <v>236</v>
      </c>
      <c r="N26" s="142" t="s">
        <v>244</v>
      </c>
      <c r="P26" s="249"/>
      <c r="Q26" s="250"/>
      <c r="R26" s="251"/>
      <c r="S26" s="249"/>
      <c r="T26" s="252"/>
      <c r="U26" s="5"/>
      <c r="V26" s="5"/>
      <c r="W26" s="5"/>
      <c r="X26" s="6"/>
      <c r="Y26" s="6"/>
    </row>
    <row r="27" spans="1:35" ht="25.15" customHeight="1">
      <c r="A27" s="5"/>
      <c r="B27" s="71" t="s">
        <v>221</v>
      </c>
      <c r="T27" s="74"/>
      <c r="U27" s="5"/>
      <c r="V27" s="5"/>
      <c r="W27" s="5"/>
      <c r="X27" s="6"/>
      <c r="Y27" s="6"/>
    </row>
    <row r="28" spans="1:35" ht="25.15" customHeight="1">
      <c r="A28" s="5"/>
      <c r="B28" s="75" t="s">
        <v>222</v>
      </c>
      <c r="F28" s="2" t="s">
        <v>223</v>
      </c>
      <c r="L28" s="2" t="s">
        <v>219</v>
      </c>
      <c r="P28" s="2" t="s">
        <v>220</v>
      </c>
      <c r="T28" s="74"/>
      <c r="U28" s="5"/>
      <c r="V28" s="5"/>
      <c r="W28" s="5"/>
      <c r="X28" s="6" t="s">
        <v>54</v>
      </c>
      <c r="Y28" s="6"/>
      <c r="AI28" s="2" t="s">
        <v>54</v>
      </c>
    </row>
    <row r="29" spans="1:35" ht="25.15" customHeight="1">
      <c r="A29" s="5"/>
      <c r="B29" s="244"/>
      <c r="C29" s="245"/>
      <c r="D29" s="245"/>
      <c r="F29" s="246"/>
      <c r="G29" s="246"/>
      <c r="H29" s="246"/>
      <c r="I29" s="246"/>
      <c r="L29" s="247"/>
      <c r="M29" s="247"/>
      <c r="N29" s="247"/>
      <c r="P29" s="247"/>
      <c r="Q29" s="247"/>
      <c r="R29" s="247"/>
      <c r="S29" s="247"/>
      <c r="T29" s="248"/>
      <c r="U29" s="5"/>
      <c r="V29" s="5"/>
      <c r="W29" s="5"/>
      <c r="X29" s="6" t="s">
        <v>56</v>
      </c>
      <c r="Y29" s="6"/>
      <c r="AI29" s="2" t="s">
        <v>56</v>
      </c>
    </row>
    <row r="30" spans="1:35" ht="25.15" customHeight="1">
      <c r="A30" s="5"/>
      <c r="B30" s="130"/>
      <c r="F30" s="30" t="s">
        <v>238</v>
      </c>
      <c r="P30" s="127"/>
      <c r="Q30" s="127"/>
      <c r="R30" s="127"/>
      <c r="S30" s="127"/>
      <c r="T30" s="128"/>
      <c r="U30" s="5"/>
      <c r="V30" s="5"/>
      <c r="W30" s="5"/>
      <c r="X30" s="6"/>
      <c r="Y30" s="6"/>
    </row>
    <row r="31" spans="1:35" ht="25.15" customHeight="1">
      <c r="A31" s="5"/>
      <c r="B31" s="140"/>
      <c r="C31" s="141"/>
      <c r="D31" s="141"/>
      <c r="F31" s="253"/>
      <c r="G31" s="253"/>
      <c r="H31" s="253"/>
      <c r="I31" s="253"/>
      <c r="P31" s="127"/>
      <c r="Q31" s="127"/>
      <c r="R31" s="127"/>
      <c r="S31" s="127"/>
      <c r="T31" s="128"/>
      <c r="U31" s="5"/>
      <c r="V31" s="5"/>
      <c r="W31" s="5"/>
      <c r="X31" s="6"/>
      <c r="Y31" s="6"/>
    </row>
    <row r="32" spans="1:35" ht="18.75" customHeight="1" thickBot="1">
      <c r="A32" s="6"/>
      <c r="B32" s="86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84"/>
      <c r="Q32" s="84"/>
      <c r="R32" s="84"/>
      <c r="S32" s="17"/>
      <c r="T32" s="85"/>
      <c r="U32" s="6"/>
      <c r="V32" s="6"/>
      <c r="W32" s="6"/>
      <c r="X32" s="6"/>
      <c r="Y32" s="6"/>
    </row>
    <row r="33" spans="1:35" ht="24" customHeight="1" thickBot="1">
      <c r="A33" s="6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4"/>
      <c r="Q33" s="144"/>
      <c r="R33" s="144"/>
      <c r="S33" s="145"/>
      <c r="T33" s="145"/>
      <c r="U33" s="6"/>
      <c r="V33" s="6"/>
      <c r="W33" s="6"/>
      <c r="X33" s="6"/>
      <c r="Y33" s="6"/>
    </row>
    <row r="34" spans="1:35" ht="23.25" customHeight="1">
      <c r="A34" s="6"/>
      <c r="B34" s="263" t="s">
        <v>210</v>
      </c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5"/>
      <c r="U34" s="6"/>
      <c r="V34" s="6"/>
      <c r="W34" s="6"/>
      <c r="X34" s="6" t="s">
        <v>35</v>
      </c>
      <c r="Y34" s="6"/>
      <c r="AI34" s="2" t="s">
        <v>35</v>
      </c>
    </row>
    <row r="35" spans="1:35" ht="18.75" customHeight="1">
      <c r="A35" s="6"/>
      <c r="B35" s="6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70"/>
      <c r="U35" s="6"/>
      <c r="V35" s="6"/>
      <c r="W35" s="6"/>
      <c r="X35" s="6" t="s">
        <v>53</v>
      </c>
      <c r="Y35" s="6"/>
      <c r="AI35" s="2" t="s">
        <v>53</v>
      </c>
    </row>
    <row r="36" spans="1:35" ht="24.75" customHeight="1">
      <c r="A36" s="6"/>
      <c r="B36" s="75" t="s">
        <v>245</v>
      </c>
      <c r="C36" s="53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70"/>
      <c r="U36" s="6"/>
      <c r="V36" s="6"/>
      <c r="W36" s="6"/>
      <c r="X36" s="6" t="s">
        <v>73</v>
      </c>
      <c r="Y36" s="6"/>
      <c r="AI36" s="2" t="s">
        <v>73</v>
      </c>
    </row>
    <row r="37" spans="1:35" ht="24.75" customHeight="1">
      <c r="A37" s="6"/>
      <c r="B37" s="75"/>
      <c r="C37" s="53"/>
      <c r="E37" s="30"/>
      <c r="F37" s="30"/>
      <c r="G37" s="30"/>
      <c r="H37" s="30"/>
      <c r="I37" s="30"/>
      <c r="J37" s="30"/>
      <c r="K37" s="30"/>
      <c r="L37" s="138"/>
      <c r="M37" s="138"/>
      <c r="N37" s="138"/>
      <c r="O37" s="138"/>
      <c r="P37" s="138"/>
      <c r="Q37" s="138"/>
      <c r="R37" s="138"/>
      <c r="S37" s="138"/>
      <c r="T37" s="148"/>
      <c r="U37" s="6"/>
      <c r="V37" s="6"/>
      <c r="W37" s="6"/>
      <c r="X37" s="6"/>
      <c r="Y37" s="6"/>
    </row>
    <row r="38" spans="1:35" ht="24.75" customHeight="1">
      <c r="A38" s="6"/>
      <c r="B38" s="75" t="s">
        <v>203</v>
      </c>
      <c r="C38" s="53"/>
      <c r="E38" s="266"/>
      <c r="F38" s="266"/>
      <c r="G38" s="266"/>
      <c r="H38" s="266"/>
      <c r="I38" s="266"/>
      <c r="J38" s="266"/>
      <c r="K38" s="266"/>
      <c r="L38" s="267" t="s">
        <v>211</v>
      </c>
      <c r="M38" s="267"/>
      <c r="N38" s="268"/>
      <c r="O38" s="268"/>
      <c r="P38" s="268"/>
      <c r="Q38" s="268"/>
      <c r="R38" s="268"/>
      <c r="S38" s="268"/>
      <c r="T38" s="269"/>
      <c r="U38" s="6"/>
      <c r="V38" s="6"/>
      <c r="W38" s="6"/>
      <c r="X38" s="6" t="s">
        <v>73</v>
      </c>
      <c r="Y38" s="6"/>
      <c r="AI38" s="2" t="s">
        <v>73</v>
      </c>
    </row>
    <row r="39" spans="1:35" ht="30.75" customHeight="1" thickBot="1">
      <c r="A39" s="6"/>
      <c r="B39" s="87"/>
      <c r="C39" s="88"/>
      <c r="D39" s="77"/>
      <c r="E39" s="77"/>
      <c r="F39" s="77"/>
      <c r="G39" s="77"/>
      <c r="H39" s="77"/>
      <c r="I39" s="77"/>
      <c r="J39" s="77"/>
      <c r="K39" s="77"/>
      <c r="L39" s="77" t="s">
        <v>159</v>
      </c>
      <c r="M39" s="77"/>
      <c r="N39" s="89"/>
      <c r="O39" s="77"/>
      <c r="P39" s="77"/>
      <c r="Q39" s="77"/>
      <c r="R39" s="77"/>
      <c r="S39" s="90"/>
      <c r="T39" s="132"/>
      <c r="U39" s="6"/>
      <c r="V39" s="6"/>
      <c r="W39" s="6"/>
      <c r="X39" s="6" t="s">
        <v>74</v>
      </c>
      <c r="Y39" s="6"/>
      <c r="AI39" s="2" t="s">
        <v>74</v>
      </c>
    </row>
    <row r="40" spans="1:35" ht="24" customHeight="1" thickBo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 t="s">
        <v>4</v>
      </c>
      <c r="Y40" s="6"/>
      <c r="AI40" s="2" t="s">
        <v>4</v>
      </c>
    </row>
    <row r="41" spans="1:35" ht="23.25" customHeight="1">
      <c r="A41" s="6"/>
      <c r="B41" s="254" t="s">
        <v>246</v>
      </c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6"/>
      <c r="U41" s="6"/>
      <c r="V41" s="6"/>
      <c r="W41" s="6"/>
      <c r="X41" s="6" t="s">
        <v>35</v>
      </c>
      <c r="Y41" s="6"/>
      <c r="AI41" s="2" t="s">
        <v>35</v>
      </c>
    </row>
    <row r="42" spans="1:35" ht="24.75" customHeight="1">
      <c r="A42" s="6"/>
      <c r="B42" s="257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9"/>
      <c r="U42" s="6"/>
      <c r="V42" s="6"/>
      <c r="W42" s="6"/>
      <c r="X42" s="6" t="s">
        <v>53</v>
      </c>
      <c r="Y42" s="6"/>
      <c r="AI42" s="2" t="s">
        <v>53</v>
      </c>
    </row>
    <row r="43" spans="1:35" ht="24.75" customHeight="1">
      <c r="A43" s="6"/>
      <c r="B43" s="257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9"/>
      <c r="U43" s="6"/>
      <c r="V43" s="6"/>
      <c r="W43" s="6"/>
      <c r="X43" s="6" t="s">
        <v>73</v>
      </c>
      <c r="Y43" s="6"/>
      <c r="AI43" s="2" t="s">
        <v>73</v>
      </c>
    </row>
    <row r="44" spans="1:35" ht="24.75" customHeight="1">
      <c r="A44" s="6"/>
      <c r="B44" s="257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9"/>
      <c r="U44" s="6"/>
      <c r="V44" s="6"/>
      <c r="W44" s="6"/>
      <c r="X44" s="6"/>
      <c r="Y44" s="6"/>
    </row>
    <row r="45" spans="1:35" ht="24.75" customHeight="1">
      <c r="A45" s="6"/>
      <c r="B45" s="257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9"/>
      <c r="U45" s="6"/>
      <c r="V45" s="6"/>
      <c r="W45" s="6"/>
      <c r="X45" s="6" t="s">
        <v>73</v>
      </c>
      <c r="Y45" s="6"/>
      <c r="AI45" s="2" t="s">
        <v>73</v>
      </c>
    </row>
    <row r="46" spans="1:35" ht="24.75" customHeight="1" thickBot="1">
      <c r="A46" s="6"/>
      <c r="B46" s="260"/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  <c r="T46" s="262"/>
      <c r="U46" s="6"/>
      <c r="V46" s="6"/>
      <c r="W46" s="6"/>
      <c r="X46" s="6" t="s">
        <v>74</v>
      </c>
      <c r="Y46" s="6"/>
      <c r="AI46" s="2" t="s">
        <v>74</v>
      </c>
    </row>
    <row r="47" spans="1:35" ht="23.25" customHeight="1" thickBo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 t="s">
        <v>39</v>
      </c>
      <c r="Y47" s="6"/>
      <c r="AI47" s="2" t="s">
        <v>61</v>
      </c>
    </row>
    <row r="48" spans="1:35" ht="23.25" customHeight="1">
      <c r="A48" s="6"/>
      <c r="B48" s="254" t="s">
        <v>247</v>
      </c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6"/>
      <c r="U48" s="6"/>
      <c r="V48" s="6"/>
      <c r="W48" s="6"/>
      <c r="X48" s="6" t="s">
        <v>82</v>
      </c>
      <c r="Y48" s="6"/>
      <c r="AI48" s="2" t="s">
        <v>83</v>
      </c>
    </row>
    <row r="49" spans="1:35" ht="24.75" customHeight="1">
      <c r="A49" s="6"/>
      <c r="B49" s="257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9"/>
      <c r="U49" s="6"/>
      <c r="V49" s="6"/>
      <c r="W49" s="6"/>
      <c r="X49" s="6" t="s">
        <v>73</v>
      </c>
      <c r="Y49" s="6"/>
      <c r="AI49" s="2" t="s">
        <v>84</v>
      </c>
    </row>
    <row r="50" spans="1:35" ht="24.75" customHeight="1" thickBot="1">
      <c r="A50" s="6"/>
      <c r="B50" s="260"/>
      <c r="C50" s="261"/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1"/>
      <c r="S50" s="261"/>
      <c r="T50" s="262"/>
      <c r="U50" s="6"/>
      <c r="V50" s="6"/>
      <c r="W50" s="6"/>
      <c r="X50" s="6" t="s">
        <v>83</v>
      </c>
      <c r="Y50" s="6"/>
      <c r="AI50" s="2" t="s">
        <v>33</v>
      </c>
    </row>
    <row r="51" spans="1:35" ht="16.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 t="s">
        <v>61</v>
      </c>
      <c r="Y51" s="6"/>
      <c r="AI51" s="2" t="s">
        <v>34</v>
      </c>
    </row>
    <row r="52" spans="1:35" ht="16.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 t="s">
        <v>86</v>
      </c>
      <c r="Y52" s="6"/>
      <c r="AI52" s="2" t="s">
        <v>35</v>
      </c>
    </row>
    <row r="53" spans="1:35" ht="16.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 t="s">
        <v>33</v>
      </c>
      <c r="Y53" s="6"/>
      <c r="AI53" s="2" t="s">
        <v>36</v>
      </c>
    </row>
    <row r="54" spans="1:35" ht="16.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 t="s">
        <v>34</v>
      </c>
      <c r="Y54" s="6"/>
      <c r="AI54" s="2" t="s">
        <v>54</v>
      </c>
    </row>
    <row r="55" spans="1:35" ht="16.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 t="s">
        <v>35</v>
      </c>
      <c r="Y55" s="6"/>
      <c r="AI55" s="2" t="s">
        <v>87</v>
      </c>
    </row>
    <row r="56" spans="1:35" ht="16.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 t="s">
        <v>36</v>
      </c>
      <c r="Y56" s="6"/>
      <c r="AI56" s="2" t="s">
        <v>88</v>
      </c>
    </row>
    <row r="57" spans="1:35" ht="16.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 t="s">
        <v>54</v>
      </c>
      <c r="Y57" s="6"/>
      <c r="AI57" s="2" t="s">
        <v>89</v>
      </c>
    </row>
    <row r="58" spans="1:35" ht="16.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 t="s">
        <v>87</v>
      </c>
      <c r="Y58" s="6"/>
      <c r="AI58" s="2" t="s">
        <v>88</v>
      </c>
    </row>
    <row r="59" spans="1:35" ht="16.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 t="s">
        <v>88</v>
      </c>
      <c r="Y59" s="6"/>
      <c r="AI59" s="2" t="s">
        <v>90</v>
      </c>
    </row>
    <row r="60" spans="1:35" ht="16.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 t="s">
        <v>89</v>
      </c>
      <c r="Y60" s="6"/>
      <c r="AI60" s="2" t="s">
        <v>91</v>
      </c>
    </row>
    <row r="61" spans="1:35" ht="16.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 t="s">
        <v>88</v>
      </c>
      <c r="Y61" s="6"/>
      <c r="AI61" s="2" t="s">
        <v>92</v>
      </c>
    </row>
    <row r="62" spans="1:35" ht="16.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 t="s">
        <v>93</v>
      </c>
      <c r="Y62" s="6"/>
      <c r="AI62" s="2" t="s">
        <v>5</v>
      </c>
    </row>
    <row r="63" spans="1:35" ht="16.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 t="s">
        <v>91</v>
      </c>
      <c r="Y63" s="6"/>
    </row>
    <row r="64" spans="1:35" ht="16.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 t="s">
        <v>92</v>
      </c>
      <c r="Y64" s="6"/>
    </row>
    <row r="65" spans="1:25" ht="16.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 t="s">
        <v>5</v>
      </c>
      <c r="Y65" s="6"/>
    </row>
    <row r="66" spans="1:25" ht="16.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6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6.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6.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6.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6.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6.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6.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6.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6.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6.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6.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6.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6.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6.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6.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6.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6.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6.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6.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6.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6.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6.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6.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6.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6.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6.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6.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6.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6.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6.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6.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6.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6.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6.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6.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6.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6.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6.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6.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6.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6.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6.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6.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6.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6.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6.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6.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6.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6.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6.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6.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6.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6.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6.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6.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6.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6.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6.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6.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6.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6.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6.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6.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6.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6.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6.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6.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6.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6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6.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6.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6.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6.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6.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6.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6.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6.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6.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6.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6.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6.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6.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6.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6.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6.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6.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6.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6.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6.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6.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6.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6.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6.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6.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6.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6.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6.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6.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6.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6.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6.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6.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6.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6.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6.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6.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6.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6.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6.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6.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6.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6.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6.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6.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6.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6.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6.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6.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6.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6.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6.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6.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6.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6.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6.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6.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6.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6.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6.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6.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6.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6.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6.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6.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6.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6.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6.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6.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6.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6.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6.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6.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6.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6.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6.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6.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6.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6.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6.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6.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6.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6.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6.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6.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6.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6.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6.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6.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6.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6.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6.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6.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6.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6.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6.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6.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6.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6.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6.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6.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6.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6.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6.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6.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6.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6.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6.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6.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6.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6.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6.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6.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6.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6.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6.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6.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6.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6.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6.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6.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6.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6.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6.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6.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6.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6.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6.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6.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6.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6.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6.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6.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6.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6.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6.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6.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6.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6.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6.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6.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6.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6.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6.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6.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6.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6.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6.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6.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6.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6.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6.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6.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6.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6.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6.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6.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6.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6.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6.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6.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6.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6.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6.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6.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6.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6.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6.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6.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6.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6.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6.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6.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6.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6.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6.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6.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6.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6.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6.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6.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6.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6.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6.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6.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6.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6.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6.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6.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6.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6.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6.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6.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6.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6.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6.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6.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6.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6.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6.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6.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6.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6.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6.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6.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6.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6.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6.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6.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6.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6.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6.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6.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6.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6.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6.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6.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6.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6.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6.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6.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6.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6.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6.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6.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6.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6.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6.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6.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6.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6.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6.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6.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6.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6.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6.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6.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6.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6.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6.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6.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6.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6.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6.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6.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6.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6.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6.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6.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6.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6.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6.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6.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6.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6.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6.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6.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6.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6.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6.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6.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6.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6.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6.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6.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6.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6.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6.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6.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6.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6.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6.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6.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6.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6.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6.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6.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6.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6.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6.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6.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6.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6.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6.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6.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6.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6.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6.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6.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6.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6.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6.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6.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6.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6.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6.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6.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6.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6.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6.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6.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6.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6.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6.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6.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6.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6.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6.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6.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6.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6.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6.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6.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6.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6.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6.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6.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6.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6.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6.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6.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6.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6.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6.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6.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6.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6.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6.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6.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6.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6.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6.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6.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6.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6.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6.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6.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6.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6.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6.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6.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6.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6.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6.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6.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6.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6.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6.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6.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6.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6.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6.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6.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6.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6.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6.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6.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6.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6.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6.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6.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6.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6.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6.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6.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6.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6.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6.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6.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6.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6.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6.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6.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6.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6.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6.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6.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6.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6.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6.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6.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6.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6.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6.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6.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6.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6.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6.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6.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6.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6.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6.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6.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6.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6.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6.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6.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6.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6.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6.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6.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6.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6.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6.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6.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6.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6.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6.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6.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6.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6.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6.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6.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6.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6.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6.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6.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6.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6.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6.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6.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6.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6.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6.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6.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6.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6.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6.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6.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6.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6.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6.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6.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6.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6.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6.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6.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6.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6.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6.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6.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6.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6.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6.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6.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6.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6.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6.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6.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6.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6.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6.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6.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6.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6.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6.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6.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6.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6.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6.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6.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6.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6.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6.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6.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6.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6.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6.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6.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6.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6.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6.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6.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6.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6.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6.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6.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6.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6.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6.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6.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6.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6.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6.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6.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6.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6.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6.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6.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6.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6.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6.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6.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6.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6.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6.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6.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6.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6.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6.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6.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6.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6.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6.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6.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6.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6.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6.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6.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6.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6.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6.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6.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6.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6.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6.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6.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6.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6.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6.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6.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6.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6.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6.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6.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6.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6.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6.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6.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6.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6.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6.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6.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6.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6.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6.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6.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6.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6.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6.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6.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6.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6.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6.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6.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6.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6.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6.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6.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6.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6.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6.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6.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6.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6.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6.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6.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6.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6.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6.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6.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6.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6.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6.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6.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6.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6.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6.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6.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6.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6.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6.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6.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6.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6.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6.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6.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6.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6.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6.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6.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6.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6.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6.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6.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6.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6.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6.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6.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6.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6.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6.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6.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6.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6.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6.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6.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6.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6.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6.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6.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6.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6.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6.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6.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6.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6.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6.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6.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6.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6.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6.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6.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6.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6.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6.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6.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6.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6.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6.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6.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6.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6.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6.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6.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6.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6.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6.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6.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6.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6.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6.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6.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6.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6.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6.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6.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6.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6.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6.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6.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6.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6.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6.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6.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6.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6.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6.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6.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6.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6.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6.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6.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6.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6.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6.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6.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6.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6.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6.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6.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6.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6.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6.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6.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6.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6.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6.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6.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6.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6.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6.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6.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6.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6.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6.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6.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6.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6.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6.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6.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6.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6.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6.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6.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6.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6.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6.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6.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6.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6.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6.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6.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6.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6.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6.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6.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6.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6.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6.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6.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6.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6.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6.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6.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6.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6.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6.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6.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6.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6.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6.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6.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6.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6.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6.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6.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6.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6.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6.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6.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6.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6.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6.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6.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6.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6.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6.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6.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6.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6.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6.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6.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6.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6.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6.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6.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6.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6.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6.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6.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6.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6.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6.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6.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6.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6.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6.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6.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6.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6.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6.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6.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6.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6.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6.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6.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6.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6.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6.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6.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6.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6.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6.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6.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6.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6.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6.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6.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6.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6.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6.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6.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6.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6.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6.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6.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6.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6.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6.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6.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6.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6.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6.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6.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6.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6.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6.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6.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6.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6.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6.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6.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6.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6.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6.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6.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6.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6.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6.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6.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6.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6.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6.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6.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6.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6.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6.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6.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6.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6.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6.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6.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6.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6.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6.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6.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6.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6.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6.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6.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6.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6.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6.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6.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6.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6.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6.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6.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6.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6.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6.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6.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6.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6.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6.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6.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6.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6.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6.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6.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6.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6.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6.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6.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6.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6.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6.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6.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6.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6.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6.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6.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6.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6.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6.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6.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6.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6.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6.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6.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6.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6.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6.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16.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  <row r="1001" spans="1:25" ht="16.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</row>
    <row r="1002" spans="1:25" ht="16.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</row>
    <row r="1003" spans="1:25" ht="16.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 spans="1:25" ht="16.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</row>
    <row r="1005" spans="1:25" ht="16.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</row>
    <row r="1006" spans="1:25" ht="16.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</row>
    <row r="1007" spans="1:25" ht="16.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</row>
    <row r="1008" spans="1:25" ht="16.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</row>
    <row r="1009" spans="1:25" ht="16.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</row>
    <row r="1010" spans="1:25" ht="16.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</row>
    <row r="1011" spans="1:25" ht="16.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</row>
    <row r="1012" spans="1:25" ht="16.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</row>
    <row r="1013" spans="1:25" ht="16.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</row>
    <row r="1014" spans="1:25" ht="16.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</row>
    <row r="1015" spans="1:25" ht="16.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</row>
    <row r="1016" spans="1:25" ht="16.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</row>
    <row r="1017" spans="1:25" ht="16.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</row>
    <row r="1018" spans="1:25" ht="16.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</row>
    <row r="1019" spans="1:25" ht="16.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</row>
    <row r="1020" spans="1:25" ht="16.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</row>
    <row r="1021" spans="1:25" ht="16.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</row>
    <row r="1022" spans="1:25" ht="16.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</row>
    <row r="1023" spans="1:25" ht="16.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</row>
    <row r="1024" spans="1:25" ht="16.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</row>
    <row r="1025" spans="1:25" ht="16.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</row>
    <row r="1026" spans="1:25" ht="16.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</row>
    <row r="1027" spans="1:25" ht="16.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</row>
    <row r="1028" spans="1:25" ht="16.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</row>
    <row r="1029" spans="1:25" ht="16.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</row>
    <row r="1030" spans="1:25" ht="16.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</row>
    <row r="1031" spans="1:25" ht="16.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</row>
    <row r="1032" spans="1:25" ht="16.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</row>
    <row r="1033" spans="1:25" ht="16.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</row>
    <row r="1034" spans="1:25" ht="16.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</row>
    <row r="1035" spans="1:25" ht="16.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</row>
    <row r="1036" spans="1:25" ht="16.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</row>
    <row r="1037" spans="1:25" ht="16.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</row>
    <row r="1038" spans="1:25" ht="16.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</row>
    <row r="1039" spans="1:25" ht="16.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</row>
    <row r="1040" spans="1:25" ht="16.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</row>
    <row r="1041" spans="1:25" ht="16.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</row>
    <row r="1042" spans="1:25" ht="16.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</row>
    <row r="1043" spans="1:25" ht="16.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</row>
    <row r="1044" spans="1:25" ht="16.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</row>
    <row r="1045" spans="1:25" ht="16.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</row>
    <row r="1046" spans="1:25" ht="16.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</row>
    <row r="1047" spans="1:25" ht="16.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</row>
    <row r="1048" spans="1:25" ht="16.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</row>
    <row r="1049" spans="1:25" ht="16.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</row>
    <row r="1050" spans="1:25" ht="16.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</row>
    <row r="1051" spans="1:25" ht="16.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</row>
    <row r="1052" spans="1:25" ht="16.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</row>
    <row r="1053" spans="1:25" ht="16.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</row>
    <row r="1054" spans="1:25" ht="16.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</row>
    <row r="1055" spans="1:25" ht="16.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</row>
    <row r="1056" spans="1:25" ht="16.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</row>
    <row r="1057" spans="1:25" ht="16.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</row>
    <row r="1058" spans="1:25" ht="16.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</row>
    <row r="1059" spans="1:25" ht="16.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</row>
    <row r="1060" spans="1:25" ht="16.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</row>
    <row r="1061" spans="1:25" ht="16.5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</row>
    <row r="1062" spans="1:25" ht="16.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</row>
    <row r="1063" spans="1:25" ht="16.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</row>
    <row r="1064" spans="1:25" ht="16.5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</row>
    <row r="1065" spans="1:25" ht="16.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</row>
    <row r="1066" spans="1:25" ht="16.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</row>
    <row r="1067" spans="1:25" ht="16.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</row>
    <row r="1068" spans="1:25" ht="16.5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</row>
  </sheetData>
  <mergeCells count="32">
    <mergeCell ref="F31:I31"/>
    <mergeCell ref="B48:T48"/>
    <mergeCell ref="B49:T49"/>
    <mergeCell ref="B50:T50"/>
    <mergeCell ref="B41:T41"/>
    <mergeCell ref="B42:T42"/>
    <mergeCell ref="B43:T43"/>
    <mergeCell ref="B44:T44"/>
    <mergeCell ref="B45:T45"/>
    <mergeCell ref="B46:T46"/>
    <mergeCell ref="B34:T34"/>
    <mergeCell ref="E38:K38"/>
    <mergeCell ref="L38:M38"/>
    <mergeCell ref="N38:T38"/>
    <mergeCell ref="E36:T36"/>
    <mergeCell ref="P25:R25"/>
    <mergeCell ref="S25:T25"/>
    <mergeCell ref="P26:R26"/>
    <mergeCell ref="S26:T26"/>
    <mergeCell ref="B29:D29"/>
    <mergeCell ref="F29:I29"/>
    <mergeCell ref="L29:N29"/>
    <mergeCell ref="P29:T29"/>
    <mergeCell ref="B24:D24"/>
    <mergeCell ref="P18:R18"/>
    <mergeCell ref="S18:T18"/>
    <mergeCell ref="P19:R19"/>
    <mergeCell ref="S19:T19"/>
    <mergeCell ref="B22:D22"/>
    <mergeCell ref="F22:I22"/>
    <mergeCell ref="L22:N22"/>
    <mergeCell ref="P22:T22"/>
  </mergeCells>
  <phoneticPr fontId="0" type="noConversion"/>
  <pageMargins left="0.6692913385826772" right="0" top="0.31496062992125984" bottom="0.19685039370078741" header="0.51181102362204722" footer="0.19685039370078741"/>
  <pageSetup paperSize="9" scale="74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AI1098"/>
  <sheetViews>
    <sheetView showGridLines="0" showZeros="0" defaultGridColor="0" colorId="22" zoomScale="85" zoomScaleNormal="85" workbookViewId="0">
      <selection activeCell="J43" sqref="J43"/>
    </sheetView>
  </sheetViews>
  <sheetFormatPr baseColWidth="10" defaultColWidth="9.77734375" defaultRowHeight="15"/>
  <cols>
    <col min="1" max="1" width="4.33203125" style="2" customWidth="1"/>
    <col min="2" max="2" width="7" style="2" customWidth="1"/>
    <col min="3" max="3" width="4.77734375" style="2" customWidth="1"/>
    <col min="4" max="5" width="6.77734375" style="2" customWidth="1"/>
    <col min="6" max="6" width="3.77734375" style="2" customWidth="1"/>
    <col min="7" max="7" width="4.77734375" style="2" customWidth="1"/>
    <col min="8" max="8" width="5.77734375" style="2" customWidth="1"/>
    <col min="9" max="9" width="2.77734375" style="2" customWidth="1"/>
    <col min="10" max="10" width="1.77734375" style="2" customWidth="1"/>
    <col min="11" max="11" width="4.33203125" style="2" customWidth="1"/>
    <col min="12" max="12" width="11.21875" style="2" customWidth="1"/>
    <col min="13" max="13" width="5.6640625" style="2" customWidth="1"/>
    <col min="14" max="14" width="6.77734375" style="2" customWidth="1"/>
    <col min="15" max="15" width="2.77734375" style="2" customWidth="1"/>
    <col min="16" max="16" width="1.77734375" style="2" customWidth="1"/>
    <col min="17" max="17" width="6.77734375" style="2" customWidth="1"/>
    <col min="18" max="18" width="6.5546875" style="2" customWidth="1"/>
    <col min="19" max="19" width="4.77734375" style="2" customWidth="1"/>
    <col min="20" max="20" width="12.33203125" style="2" customWidth="1"/>
    <col min="21" max="21" width="3.44140625" style="2" customWidth="1"/>
    <col min="22" max="23" width="9.77734375" style="2"/>
    <col min="24" max="24" width="0" style="2" hidden="1" customWidth="1"/>
    <col min="25" max="26" width="9.77734375" style="2"/>
    <col min="27" max="27" width="7.6640625" style="2" customWidth="1"/>
    <col min="28" max="28" width="14.33203125" style="2" customWidth="1"/>
    <col min="29" max="34" width="9.77734375" style="2"/>
    <col min="35" max="35" width="0" style="2" hidden="1" customWidth="1"/>
    <col min="36" max="16384" width="9.77734375" style="2"/>
  </cols>
  <sheetData>
    <row r="1" spans="1:35" ht="20.25">
      <c r="A1" s="125" t="s">
        <v>112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8"/>
      <c r="U1" s="5"/>
      <c r="V1" s="5"/>
      <c r="W1" s="5"/>
      <c r="X1" s="6" t="s">
        <v>37</v>
      </c>
      <c r="Y1" s="6"/>
      <c r="AI1" s="2" t="s">
        <v>37</v>
      </c>
    </row>
    <row r="2" spans="1:35" ht="16.5">
      <c r="A2" s="20"/>
      <c r="B2" s="11"/>
      <c r="C2" s="1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4"/>
      <c r="U2" s="5"/>
      <c r="V2" s="5"/>
      <c r="W2" s="5"/>
      <c r="X2" s="6" t="s">
        <v>38</v>
      </c>
      <c r="Y2" s="6"/>
      <c r="AI2" s="2" t="s">
        <v>38</v>
      </c>
    </row>
    <row r="3" spans="1:35" ht="15" customHeight="1">
      <c r="A3" s="11"/>
      <c r="B3" s="24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5"/>
      <c r="V3" s="5"/>
      <c r="W3" s="5"/>
      <c r="X3" s="6" t="s">
        <v>39</v>
      </c>
      <c r="Y3" s="6"/>
      <c r="AI3" s="2" t="s">
        <v>39</v>
      </c>
    </row>
    <row r="4" spans="1:35" s="15" customFormat="1" ht="15" customHeight="1">
      <c r="A4" s="15" t="s">
        <v>113</v>
      </c>
    </row>
    <row r="5" spans="1:35" s="23" customFormat="1" ht="15" customHeight="1">
      <c r="A5" s="23" t="s">
        <v>114</v>
      </c>
    </row>
    <row r="6" spans="1:35" s="23" customFormat="1" ht="15" customHeight="1">
      <c r="A6" s="23" t="s">
        <v>115</v>
      </c>
    </row>
    <row r="7" spans="1:35" s="23" customFormat="1" ht="15" customHeight="1">
      <c r="A7" s="23" t="s">
        <v>204</v>
      </c>
    </row>
    <row r="8" spans="1:35" s="30" customFormat="1" ht="15" customHeight="1">
      <c r="A8" s="15"/>
      <c r="B8" s="15"/>
      <c r="C8" s="31"/>
      <c r="D8" s="31"/>
      <c r="E8" s="31"/>
      <c r="F8" s="31"/>
      <c r="G8" s="31"/>
      <c r="H8" s="31"/>
      <c r="I8" s="31"/>
      <c r="J8" s="15"/>
      <c r="K8" s="15"/>
      <c r="L8" s="28"/>
      <c r="M8" s="15"/>
      <c r="N8" s="15"/>
      <c r="O8" s="15"/>
      <c r="P8" s="15"/>
      <c r="Q8" s="15"/>
      <c r="R8" s="15"/>
      <c r="S8" s="15"/>
      <c r="T8" s="29"/>
      <c r="U8" s="15"/>
      <c r="V8" s="15"/>
      <c r="W8" s="15"/>
      <c r="X8" s="23" t="s">
        <v>46</v>
      </c>
      <c r="Y8" s="23"/>
      <c r="AI8" s="30" t="s">
        <v>46</v>
      </c>
    </row>
    <row r="9" spans="1:35" s="30" customFormat="1" ht="15" customHeight="1">
      <c r="A9" s="26"/>
      <c r="B9" s="26"/>
      <c r="C9" s="25"/>
      <c r="D9" s="2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25"/>
      <c r="Q9" s="25"/>
      <c r="R9" s="25"/>
      <c r="S9" s="25"/>
      <c r="T9" s="25"/>
      <c r="U9" s="15"/>
      <c r="V9" s="15"/>
      <c r="W9" s="15"/>
      <c r="X9" s="23" t="s">
        <v>47</v>
      </c>
      <c r="Y9" s="23"/>
      <c r="AI9" s="30" t="s">
        <v>47</v>
      </c>
    </row>
    <row r="10" spans="1:35" ht="15" customHeight="1">
      <c r="A10" s="11" t="s">
        <v>116</v>
      </c>
      <c r="B10" s="16"/>
      <c r="C10" s="5"/>
      <c r="D10" s="5"/>
      <c r="E10" s="5"/>
      <c r="F10" s="5"/>
      <c r="G10" s="5"/>
      <c r="H10" s="5"/>
      <c r="I10" s="5"/>
      <c r="J10" s="5"/>
      <c r="K10" s="5"/>
      <c r="L10" s="33"/>
      <c r="M10" s="16"/>
      <c r="N10" s="17"/>
      <c r="O10" s="5"/>
      <c r="P10" s="5"/>
      <c r="Q10" s="5"/>
      <c r="R10" s="5"/>
      <c r="S10" s="5"/>
      <c r="T10" s="33"/>
      <c r="U10" s="5"/>
      <c r="V10" s="5"/>
      <c r="W10" s="5"/>
      <c r="X10" s="6" t="s">
        <v>48</v>
      </c>
      <c r="Y10" s="6"/>
      <c r="AI10" s="2" t="s">
        <v>48</v>
      </c>
    </row>
    <row r="11" spans="1:35" ht="15" customHeight="1">
      <c r="A11" s="5" t="s">
        <v>117</v>
      </c>
      <c r="B11" s="16"/>
      <c r="C11" s="5"/>
      <c r="D11" s="5"/>
      <c r="E11" s="5"/>
      <c r="F11" s="5"/>
      <c r="G11" s="5"/>
      <c r="H11" s="5"/>
      <c r="I11" s="5"/>
      <c r="J11" s="5"/>
      <c r="K11" s="5"/>
      <c r="L11" s="34"/>
      <c r="M11" s="16"/>
      <c r="N11" s="5"/>
      <c r="O11" s="5"/>
      <c r="P11" s="5"/>
      <c r="Q11" s="5"/>
      <c r="R11" s="5"/>
      <c r="S11" s="5"/>
      <c r="T11" s="33"/>
      <c r="U11" s="5"/>
      <c r="V11" s="5"/>
      <c r="W11" s="5"/>
      <c r="X11" s="6" t="s">
        <v>49</v>
      </c>
      <c r="Y11" s="6"/>
      <c r="AI11" s="2" t="s">
        <v>49</v>
      </c>
    </row>
    <row r="12" spans="1:35" ht="15" customHeight="1">
      <c r="A12" s="5"/>
      <c r="B12" s="1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33"/>
      <c r="U12" s="5"/>
      <c r="V12" s="5"/>
      <c r="W12" s="5"/>
      <c r="X12" s="6" t="s">
        <v>4</v>
      </c>
      <c r="Y12" s="6"/>
      <c r="AI12" s="2" t="s">
        <v>4</v>
      </c>
    </row>
    <row r="13" spans="1:35" ht="15" customHeight="1">
      <c r="A13" s="5"/>
      <c r="B13" s="1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33"/>
      <c r="U13" s="5"/>
      <c r="V13" s="5"/>
      <c r="W13" s="5"/>
      <c r="X13" s="6" t="s">
        <v>50</v>
      </c>
      <c r="Y13" s="6"/>
      <c r="AI13" s="2" t="s">
        <v>50</v>
      </c>
    </row>
    <row r="14" spans="1:35" ht="15" customHeight="1">
      <c r="A14" s="11" t="s">
        <v>3</v>
      </c>
      <c r="B14" s="26"/>
      <c r="C14" s="11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33"/>
      <c r="U14" s="5"/>
      <c r="V14" s="5"/>
      <c r="W14" s="5"/>
      <c r="X14" s="6" t="s">
        <v>51</v>
      </c>
      <c r="Y14" s="6"/>
      <c r="AI14" s="2" t="s">
        <v>51</v>
      </c>
    </row>
    <row r="15" spans="1:35" ht="15" customHeight="1">
      <c r="A15" s="5" t="s">
        <v>118</v>
      </c>
      <c r="B15" s="26"/>
      <c r="C15" s="11"/>
      <c r="D15" s="5"/>
      <c r="E15" s="5"/>
      <c r="F15" s="5"/>
      <c r="G15" s="5"/>
      <c r="H15" s="5"/>
      <c r="I15" s="5"/>
      <c r="J15" s="5"/>
      <c r="K15" s="5"/>
      <c r="L15" s="5"/>
      <c r="M15" s="5"/>
      <c r="N15" s="10"/>
      <c r="O15" s="5"/>
      <c r="P15" s="5"/>
      <c r="Q15" s="5"/>
      <c r="R15" s="5"/>
      <c r="S15" s="35"/>
      <c r="T15" s="8"/>
      <c r="U15" s="5"/>
      <c r="V15" s="5"/>
      <c r="W15" s="5"/>
      <c r="X15" s="6" t="s">
        <v>52</v>
      </c>
      <c r="Y15" s="6"/>
      <c r="AI15" s="2" t="s">
        <v>52</v>
      </c>
    </row>
    <row r="16" spans="1:35" ht="15" customHeight="1">
      <c r="A16" s="11"/>
      <c r="B16" s="26"/>
      <c r="C16" s="11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35"/>
      <c r="T16" s="8"/>
      <c r="U16" s="5"/>
      <c r="V16" s="5"/>
      <c r="W16" s="5"/>
      <c r="X16" s="6" t="s">
        <v>33</v>
      </c>
      <c r="Y16" s="6"/>
      <c r="AI16" s="2" t="s">
        <v>33</v>
      </c>
    </row>
    <row r="17" spans="1:35" ht="15" customHeight="1">
      <c r="A17" s="11"/>
      <c r="B17" s="26"/>
      <c r="C17" s="11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27"/>
      <c r="U17" s="5"/>
      <c r="V17" s="5"/>
      <c r="W17" s="5"/>
      <c r="X17" s="6" t="s">
        <v>34</v>
      </c>
      <c r="Y17" s="6"/>
      <c r="AI17" s="2" t="s">
        <v>34</v>
      </c>
    </row>
    <row r="18" spans="1:35" ht="15" customHeight="1">
      <c r="A18" s="11" t="s">
        <v>8</v>
      </c>
      <c r="B18" s="1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8"/>
      <c r="U18" s="5"/>
      <c r="V18" s="5"/>
      <c r="W18" s="5"/>
      <c r="X18" s="6" t="s">
        <v>35</v>
      </c>
      <c r="Y18" s="6"/>
      <c r="AI18" s="2" t="s">
        <v>35</v>
      </c>
    </row>
    <row r="19" spans="1:35" ht="15" customHeight="1">
      <c r="A19" s="5" t="s">
        <v>119</v>
      </c>
      <c r="B19" s="16"/>
      <c r="C19" s="5"/>
      <c r="D19" s="5"/>
      <c r="E19" s="5"/>
      <c r="F19" s="5"/>
      <c r="G19" s="5"/>
      <c r="H19" s="5"/>
      <c r="I19" s="5"/>
      <c r="J19" s="5"/>
      <c r="K19" s="5"/>
      <c r="L19" s="5"/>
      <c r="M19" s="7"/>
      <c r="N19" s="7"/>
      <c r="O19" s="7"/>
      <c r="P19" s="7"/>
      <c r="Q19" s="7"/>
      <c r="R19" s="7"/>
      <c r="S19" s="5"/>
      <c r="T19" s="8"/>
      <c r="U19" s="5"/>
      <c r="V19" s="10"/>
      <c r="W19" s="5"/>
      <c r="X19" s="6" t="s">
        <v>36</v>
      </c>
      <c r="Y19" s="6"/>
      <c r="AI19" s="2" t="s">
        <v>36</v>
      </c>
    </row>
    <row r="20" spans="1:35" ht="15" customHeight="1">
      <c r="A20" s="5" t="s">
        <v>205</v>
      </c>
      <c r="B20" s="1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36"/>
      <c r="S20" s="5"/>
      <c r="T20" s="8"/>
      <c r="U20" s="5"/>
      <c r="V20" s="10"/>
      <c r="W20" s="5"/>
      <c r="X20" s="6" t="s">
        <v>53</v>
      </c>
      <c r="Y20" s="6"/>
      <c r="AI20" s="2" t="s">
        <v>53</v>
      </c>
    </row>
    <row r="21" spans="1:35" ht="15" customHeight="1">
      <c r="A21" s="5"/>
      <c r="B21" s="16"/>
      <c r="C21" s="5"/>
      <c r="D21" s="5"/>
      <c r="E21" s="5"/>
      <c r="F21" s="5"/>
      <c r="G21" s="5"/>
      <c r="H21" s="5"/>
      <c r="I21" s="5"/>
      <c r="J21" s="5"/>
      <c r="K21" s="7"/>
      <c r="L21" s="7"/>
      <c r="M21" s="7"/>
      <c r="N21" s="7"/>
      <c r="O21" s="7"/>
      <c r="P21" s="7"/>
      <c r="Q21" s="7"/>
      <c r="R21" s="7"/>
      <c r="S21" s="5"/>
      <c r="T21" s="133"/>
      <c r="U21" s="5"/>
      <c r="V21" s="5"/>
      <c r="W21" s="5"/>
      <c r="X21" s="6" t="s">
        <v>34</v>
      </c>
      <c r="Y21" s="6"/>
      <c r="AI21" s="2" t="s">
        <v>34</v>
      </c>
    </row>
    <row r="22" spans="1:35" ht="15" customHeight="1">
      <c r="A22" s="5" t="s">
        <v>206</v>
      </c>
      <c r="B22" s="1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36"/>
      <c r="S22" s="5"/>
      <c r="T22" s="8"/>
      <c r="U22" s="5"/>
      <c r="V22" s="5"/>
      <c r="W22" s="5"/>
      <c r="X22" s="6" t="s">
        <v>35</v>
      </c>
      <c r="Y22" s="6"/>
      <c r="AI22" s="2" t="s">
        <v>35</v>
      </c>
    </row>
    <row r="23" spans="1:35" ht="15" customHeight="1">
      <c r="A23" s="5" t="s">
        <v>120</v>
      </c>
      <c r="B23" s="26"/>
      <c r="C23" s="11"/>
      <c r="D23" s="5"/>
      <c r="E23" s="5"/>
      <c r="F23" s="5"/>
      <c r="G23" s="5"/>
      <c r="H23" s="5"/>
      <c r="I23" s="5"/>
      <c r="J23" s="5"/>
      <c r="K23" s="7"/>
      <c r="L23" s="7"/>
      <c r="M23" s="7"/>
      <c r="N23" s="7"/>
      <c r="O23" s="7"/>
      <c r="P23" s="7"/>
      <c r="Q23" s="7"/>
      <c r="R23" s="7"/>
      <c r="S23" s="5"/>
      <c r="T23" s="37"/>
      <c r="U23" s="11"/>
      <c r="V23" s="5"/>
      <c r="W23" s="5"/>
      <c r="X23" s="6" t="s">
        <v>36</v>
      </c>
      <c r="Y23" s="6"/>
      <c r="AI23" s="2" t="s">
        <v>36</v>
      </c>
    </row>
    <row r="24" spans="1:35" ht="15" customHeight="1">
      <c r="A24" s="5" t="s">
        <v>121</v>
      </c>
      <c r="B24" s="1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8"/>
      <c r="U24" s="5"/>
      <c r="V24" s="5"/>
      <c r="W24" s="5"/>
      <c r="X24" s="6" t="s">
        <v>53</v>
      </c>
      <c r="Y24" s="6"/>
      <c r="AI24" s="2" t="s">
        <v>53</v>
      </c>
    </row>
    <row r="25" spans="1:35" ht="15" customHeight="1">
      <c r="A25" s="5"/>
      <c r="B25" s="1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 t="s">
        <v>55</v>
      </c>
      <c r="Y25" s="6"/>
      <c r="AI25" s="2" t="s">
        <v>55</v>
      </c>
    </row>
    <row r="26" spans="1:35" ht="15" customHeight="1">
      <c r="A26" s="11"/>
      <c r="B26" s="26"/>
      <c r="C26" s="11"/>
      <c r="D26" s="5"/>
      <c r="E26" s="11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 t="s">
        <v>33</v>
      </c>
      <c r="Y26" s="6"/>
      <c r="AI26" s="2" t="s">
        <v>33</v>
      </c>
    </row>
    <row r="27" spans="1:35" ht="15" customHeight="1">
      <c r="A27" s="11" t="s">
        <v>207</v>
      </c>
      <c r="B27" s="1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6" t="s">
        <v>34</v>
      </c>
      <c r="Y27" s="6"/>
      <c r="AI27" s="2" t="s">
        <v>34</v>
      </c>
    </row>
    <row r="28" spans="1:35" ht="15" customHeight="1">
      <c r="A28" s="5" t="s">
        <v>122</v>
      </c>
      <c r="B28" s="16"/>
      <c r="C28" s="5"/>
      <c r="D28" s="5"/>
      <c r="E28" s="134"/>
      <c r="F28" s="7"/>
      <c r="G28" s="7"/>
      <c r="H28" s="7"/>
      <c r="I28" s="5"/>
      <c r="J28" s="5"/>
      <c r="K28" s="5"/>
      <c r="L28" s="5"/>
      <c r="M28" s="5"/>
      <c r="N28" s="5"/>
      <c r="O28" s="134"/>
      <c r="P28" s="7"/>
      <c r="Q28" s="7"/>
      <c r="R28" s="7"/>
      <c r="S28" s="5"/>
      <c r="T28" s="5"/>
      <c r="U28" s="5"/>
      <c r="V28" s="5"/>
      <c r="W28" s="5"/>
      <c r="X28" s="6" t="s">
        <v>35</v>
      </c>
      <c r="Y28" s="6"/>
      <c r="AI28" s="2" t="s">
        <v>35</v>
      </c>
    </row>
    <row r="29" spans="1:35" ht="15" customHeight="1">
      <c r="A29" s="5" t="s">
        <v>151</v>
      </c>
      <c r="B29" s="16"/>
      <c r="C29" s="5"/>
      <c r="D29" s="5"/>
      <c r="E29" s="7"/>
      <c r="F29" s="7"/>
      <c r="G29" s="7"/>
      <c r="H29" s="7"/>
      <c r="I29" s="5"/>
      <c r="J29" s="5"/>
      <c r="K29" s="5"/>
      <c r="L29" s="5"/>
      <c r="M29" s="5"/>
      <c r="N29" s="5"/>
      <c r="O29" s="7"/>
      <c r="P29" s="7"/>
      <c r="Q29" s="7"/>
      <c r="R29" s="7"/>
      <c r="S29" s="7"/>
      <c r="T29" s="5"/>
      <c r="U29" s="5"/>
      <c r="V29" s="5"/>
      <c r="W29" s="5"/>
      <c r="X29" s="6" t="s">
        <v>36</v>
      </c>
      <c r="Y29" s="6"/>
      <c r="AI29" s="2" t="s">
        <v>36</v>
      </c>
    </row>
    <row r="30" spans="1:35" ht="15" customHeight="1">
      <c r="A30" s="5"/>
      <c r="B30" s="1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6" t="s">
        <v>54</v>
      </c>
      <c r="Y30" s="6"/>
      <c r="AI30" s="2" t="s">
        <v>54</v>
      </c>
    </row>
    <row r="31" spans="1:35" ht="15" customHeight="1">
      <c r="A31" s="5"/>
      <c r="B31" s="16"/>
      <c r="C31" s="135"/>
      <c r="D31" s="16"/>
      <c r="E31" s="134"/>
      <c r="F31" s="7"/>
      <c r="G31" s="16"/>
      <c r="H31" s="134"/>
      <c r="I31" s="7"/>
      <c r="J31" s="7"/>
      <c r="K31" s="136"/>
      <c r="L31" s="16"/>
      <c r="M31" s="134"/>
      <c r="N31" s="7"/>
      <c r="O31" s="5"/>
      <c r="P31" s="5"/>
      <c r="Q31" s="134"/>
      <c r="R31" s="18"/>
      <c r="S31" s="5"/>
      <c r="T31" s="5"/>
      <c r="U31" s="5"/>
      <c r="V31" s="5"/>
      <c r="W31" s="5"/>
      <c r="X31" s="6" t="s">
        <v>56</v>
      </c>
      <c r="Y31" s="6"/>
      <c r="AI31" s="2" t="s">
        <v>56</v>
      </c>
    </row>
    <row r="32" spans="1:35" ht="15" customHeight="1">
      <c r="A32" s="11" t="s">
        <v>123</v>
      </c>
      <c r="B32" s="16"/>
      <c r="C32" s="5"/>
      <c r="D32" s="5"/>
      <c r="E32" s="134"/>
      <c r="F32" s="5"/>
      <c r="G32" s="5"/>
      <c r="H32" s="5"/>
      <c r="I32" s="5"/>
      <c r="J32" s="5"/>
      <c r="K32" s="5"/>
      <c r="L32" s="5"/>
      <c r="M32" s="134"/>
      <c r="N32" s="5"/>
      <c r="O32" s="5"/>
      <c r="P32" s="5"/>
      <c r="Q32" s="5"/>
      <c r="R32" s="5"/>
      <c r="S32" s="5"/>
      <c r="T32" s="5"/>
      <c r="U32" s="5"/>
      <c r="V32" s="5"/>
      <c r="W32" s="5"/>
      <c r="X32" s="6" t="s">
        <v>4</v>
      </c>
      <c r="Y32" s="6"/>
      <c r="AI32" s="2" t="s">
        <v>4</v>
      </c>
    </row>
    <row r="33" spans="1:35" ht="15" customHeight="1">
      <c r="A33" s="131"/>
      <c r="B33" s="13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5"/>
      <c r="W33" s="5"/>
      <c r="X33" s="6" t="s">
        <v>58</v>
      </c>
      <c r="Y33" s="6"/>
      <c r="AI33" s="2" t="s">
        <v>58</v>
      </c>
    </row>
    <row r="34" spans="1:35" ht="15" customHeight="1">
      <c r="A34" s="15" t="s">
        <v>124</v>
      </c>
      <c r="B34" s="16"/>
      <c r="C34" s="15"/>
      <c r="D34" s="15"/>
      <c r="E34" s="15"/>
      <c r="F34" s="15"/>
      <c r="G34" s="271" t="s">
        <v>126</v>
      </c>
      <c r="H34" s="271"/>
      <c r="I34" s="271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5"/>
      <c r="W34" s="5"/>
      <c r="X34" s="6" t="s">
        <v>59</v>
      </c>
      <c r="Y34" s="6"/>
      <c r="AI34" s="2" t="s">
        <v>59</v>
      </c>
    </row>
    <row r="35" spans="1:35" ht="15" customHeight="1">
      <c r="A35" s="15"/>
      <c r="B35" s="16"/>
      <c r="C35" s="15"/>
      <c r="D35" s="15"/>
      <c r="E35" s="15"/>
      <c r="F35" s="15"/>
      <c r="G35" s="15" t="s">
        <v>127</v>
      </c>
      <c r="H35" s="16"/>
      <c r="I35" s="16"/>
      <c r="J35" s="16"/>
      <c r="K35" s="1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5"/>
      <c r="W35" s="5"/>
      <c r="X35" s="6" t="s">
        <v>60</v>
      </c>
      <c r="Y35" s="6"/>
      <c r="AI35" s="2" t="s">
        <v>60</v>
      </c>
    </row>
    <row r="36" spans="1:35" ht="15" customHeight="1">
      <c r="A36" s="15"/>
      <c r="B36" s="1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5"/>
      <c r="W36" s="5"/>
      <c r="X36" s="6" t="s">
        <v>59</v>
      </c>
      <c r="Y36" s="6"/>
      <c r="AI36" s="2" t="s">
        <v>59</v>
      </c>
    </row>
    <row r="37" spans="1:35" ht="15" customHeight="1">
      <c r="A37" s="15"/>
      <c r="B37" s="1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5"/>
      <c r="W37" s="5"/>
      <c r="X37" s="6" t="s">
        <v>61</v>
      </c>
      <c r="Y37" s="6"/>
      <c r="AI37" s="2" t="s">
        <v>61</v>
      </c>
    </row>
    <row r="38" spans="1:35" ht="15" customHeight="1">
      <c r="A38" s="15" t="s">
        <v>125</v>
      </c>
      <c r="B38" s="16"/>
      <c r="C38" s="15"/>
      <c r="D38" s="15"/>
      <c r="E38" s="15"/>
      <c r="F38" s="15"/>
      <c r="G38" s="271" t="s">
        <v>128</v>
      </c>
      <c r="H38" s="15"/>
      <c r="I38" s="15"/>
      <c r="J38" s="15"/>
      <c r="K38" s="15"/>
      <c r="L38" s="15"/>
      <c r="M38" s="272" t="s">
        <v>256</v>
      </c>
      <c r="N38" s="273"/>
      <c r="O38" s="273"/>
      <c r="P38" s="273"/>
      <c r="Q38" s="273"/>
      <c r="R38" s="273"/>
      <c r="S38" s="273"/>
      <c r="T38" s="15"/>
      <c r="U38" s="15"/>
      <c r="V38" s="5"/>
      <c r="W38" s="5"/>
      <c r="X38" s="6" t="s">
        <v>62</v>
      </c>
      <c r="Y38" s="6"/>
      <c r="AI38" s="2" t="s">
        <v>62</v>
      </c>
    </row>
    <row r="39" spans="1:35" ht="15" customHeight="1">
      <c r="A39" s="15"/>
      <c r="B39" s="16"/>
      <c r="C39" s="15"/>
      <c r="D39" s="15"/>
      <c r="E39" s="15"/>
      <c r="F39" s="15" t="s">
        <v>129</v>
      </c>
      <c r="G39" s="15"/>
      <c r="H39" s="15"/>
      <c r="I39" s="15"/>
      <c r="J39" s="15"/>
      <c r="K39" s="15"/>
      <c r="L39" s="15"/>
      <c r="M39" s="273"/>
      <c r="N39" s="273"/>
      <c r="O39" s="273"/>
      <c r="P39" s="273"/>
      <c r="Q39" s="273"/>
      <c r="R39" s="273"/>
      <c r="S39" s="273"/>
      <c r="T39" s="15"/>
      <c r="U39" s="15"/>
      <c r="V39" s="5"/>
      <c r="W39" s="5"/>
      <c r="X39" s="6" t="s">
        <v>63</v>
      </c>
      <c r="Y39" s="6"/>
      <c r="AI39" s="2" t="s">
        <v>63</v>
      </c>
    </row>
    <row r="40" spans="1:35" ht="15" customHeight="1">
      <c r="A40" s="15"/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273"/>
      <c r="N40" s="273"/>
      <c r="O40" s="273"/>
      <c r="P40" s="273"/>
      <c r="Q40" s="273"/>
      <c r="R40" s="273"/>
      <c r="S40" s="273"/>
      <c r="T40" s="15"/>
      <c r="U40" s="15"/>
      <c r="V40" s="5"/>
      <c r="W40" s="5"/>
      <c r="X40" s="6"/>
      <c r="Y40" s="6"/>
    </row>
    <row r="41" spans="1:35" ht="15" customHeight="1">
      <c r="A41" s="15"/>
      <c r="B41" s="16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5"/>
      <c r="W41" s="5"/>
      <c r="X41" s="6" t="s">
        <v>39</v>
      </c>
      <c r="Y41" s="6"/>
      <c r="AI41" s="2" t="s">
        <v>39</v>
      </c>
    </row>
    <row r="42" spans="1:35" ht="15" customHeight="1">
      <c r="A42" s="15"/>
      <c r="B42" s="16"/>
      <c r="C42" s="15"/>
      <c r="D42" s="15"/>
      <c r="E42" s="15"/>
      <c r="F42" s="15"/>
      <c r="G42" s="271" t="s">
        <v>131</v>
      </c>
      <c r="H42" s="271"/>
      <c r="I42" s="271"/>
      <c r="J42" s="271"/>
      <c r="K42" s="271"/>
      <c r="L42" s="271"/>
      <c r="M42" s="272" t="s">
        <v>257</v>
      </c>
      <c r="N42" s="273"/>
      <c r="O42" s="273"/>
      <c r="P42" s="273"/>
      <c r="Q42" s="273"/>
      <c r="R42" s="273"/>
      <c r="S42" s="273"/>
      <c r="T42" s="15"/>
      <c r="U42" s="15"/>
      <c r="V42" s="5"/>
      <c r="W42" s="5"/>
      <c r="X42" s="6" t="s">
        <v>64</v>
      </c>
      <c r="Y42" s="6"/>
      <c r="AI42" s="2" t="s">
        <v>65</v>
      </c>
    </row>
    <row r="43" spans="1:35" ht="15" customHeight="1">
      <c r="A43" s="15" t="s">
        <v>130</v>
      </c>
      <c r="B43" s="16"/>
      <c r="C43" s="15"/>
      <c r="D43" s="15"/>
      <c r="E43" s="15"/>
      <c r="F43" s="15" t="s">
        <v>132</v>
      </c>
      <c r="G43" s="15"/>
      <c r="H43" s="15"/>
      <c r="I43" s="15"/>
      <c r="J43" s="15"/>
      <c r="K43" s="15"/>
      <c r="L43" s="15"/>
      <c r="M43" s="273"/>
      <c r="N43" s="273"/>
      <c r="O43" s="273"/>
      <c r="P43" s="273"/>
      <c r="Q43" s="273"/>
      <c r="R43" s="273"/>
      <c r="S43" s="273"/>
      <c r="T43" s="15"/>
      <c r="U43" s="15"/>
      <c r="V43" s="5"/>
      <c r="W43" s="5"/>
      <c r="X43" s="6" t="s">
        <v>48</v>
      </c>
      <c r="Y43" s="6"/>
      <c r="AI43" s="2" t="s">
        <v>48</v>
      </c>
    </row>
    <row r="44" spans="1:35" ht="15" customHeight="1">
      <c r="A44" s="15"/>
      <c r="B44" s="16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5"/>
      <c r="W44" s="5"/>
      <c r="X44" s="6" t="s">
        <v>66</v>
      </c>
      <c r="Y44" s="6"/>
      <c r="AI44" s="2" t="s">
        <v>67</v>
      </c>
    </row>
    <row r="45" spans="1:35" ht="15" customHeight="1">
      <c r="A45" s="15"/>
      <c r="B45" s="1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5"/>
      <c r="W45" s="5"/>
      <c r="X45" s="6" t="s">
        <v>4</v>
      </c>
      <c r="Y45" s="6"/>
      <c r="AI45" s="2" t="s">
        <v>4</v>
      </c>
    </row>
    <row r="46" spans="1:35" ht="15" customHeight="1">
      <c r="A46" s="15"/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5"/>
      <c r="W46" s="5"/>
      <c r="X46" s="6" t="s">
        <v>68</v>
      </c>
      <c r="Y46" s="6"/>
      <c r="AI46" s="2" t="s">
        <v>68</v>
      </c>
    </row>
    <row r="47" spans="1:35" ht="1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5"/>
      <c r="W47" s="5"/>
      <c r="X47" s="6" t="s">
        <v>69</v>
      </c>
      <c r="Y47" s="6"/>
      <c r="AI47" s="2" t="s">
        <v>69</v>
      </c>
    </row>
    <row r="48" spans="1:35" ht="15" customHeight="1">
      <c r="A48" s="15" t="s">
        <v>258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5"/>
      <c r="W48" s="5"/>
      <c r="X48" s="6" t="s">
        <v>33</v>
      </c>
      <c r="Y48" s="6"/>
      <c r="AI48" s="2" t="s">
        <v>33</v>
      </c>
    </row>
    <row r="49" spans="1:35" ht="15" customHeight="1">
      <c r="A49" s="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6"/>
      <c r="P49" s="6"/>
      <c r="Q49" s="6"/>
      <c r="R49" s="6"/>
      <c r="S49" s="6"/>
      <c r="T49" s="6"/>
      <c r="U49" s="6"/>
      <c r="V49" s="6"/>
      <c r="W49" s="6"/>
      <c r="X49" s="6" t="s">
        <v>34</v>
      </c>
      <c r="Y49" s="6"/>
      <c r="AI49" s="2" t="s">
        <v>34</v>
      </c>
    </row>
    <row r="50" spans="1:35" ht="15" customHeight="1">
      <c r="A50" s="6"/>
      <c r="B50" s="274" t="s">
        <v>133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 t="s">
        <v>35</v>
      </c>
      <c r="Y50" s="6"/>
      <c r="AI50" s="2" t="s">
        <v>35</v>
      </c>
    </row>
    <row r="51" spans="1:35" ht="15" customHeight="1">
      <c r="A51" s="6"/>
      <c r="B51" s="274" t="s">
        <v>134</v>
      </c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6"/>
      <c r="X51" s="6" t="s">
        <v>36</v>
      </c>
      <c r="Y51" s="6"/>
      <c r="AI51" s="2" t="s">
        <v>36</v>
      </c>
    </row>
    <row r="52" spans="1:35" ht="16.5">
      <c r="A52" s="6"/>
      <c r="B52" s="23" t="s">
        <v>135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6"/>
      <c r="V52" s="6"/>
      <c r="W52" s="6"/>
      <c r="X52" s="6" t="s">
        <v>54</v>
      </c>
      <c r="Y52" s="6"/>
      <c r="AI52" s="2" t="s">
        <v>54</v>
      </c>
    </row>
    <row r="53" spans="1:35" ht="16.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 t="s">
        <v>70</v>
      </c>
      <c r="Y53" s="6"/>
      <c r="AI53" s="2" t="s">
        <v>70</v>
      </c>
    </row>
    <row r="54" spans="1:35" ht="16.5">
      <c r="A54" s="6"/>
      <c r="B54" s="38" t="s">
        <v>136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 t="s">
        <v>33</v>
      </c>
      <c r="Y54" s="6"/>
      <c r="AI54" s="2" t="s">
        <v>33</v>
      </c>
    </row>
    <row r="55" spans="1:35" ht="16.5">
      <c r="A55" s="6"/>
      <c r="B55" s="38" t="s">
        <v>137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 t="s">
        <v>34</v>
      </c>
      <c r="Y55" s="6"/>
      <c r="AI55" s="2" t="s">
        <v>34</v>
      </c>
    </row>
    <row r="56" spans="1:35" ht="16.5">
      <c r="A56" s="6"/>
      <c r="B56" s="38" t="s">
        <v>138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 t="s">
        <v>35</v>
      </c>
      <c r="Y56" s="6"/>
      <c r="AI56" s="2" t="s">
        <v>35</v>
      </c>
    </row>
    <row r="57" spans="1:35" ht="16.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 t="s">
        <v>36</v>
      </c>
      <c r="Y57" s="6"/>
      <c r="AI57" s="2" t="s">
        <v>36</v>
      </c>
    </row>
    <row r="58" spans="1:35" ht="16.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 t="s">
        <v>53</v>
      </c>
      <c r="Y58" s="6"/>
      <c r="AI58" s="2" t="s">
        <v>53</v>
      </c>
    </row>
    <row r="59" spans="1:35" ht="16.5">
      <c r="A59" s="38" t="s">
        <v>139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 t="s">
        <v>71</v>
      </c>
      <c r="Y59" s="6"/>
      <c r="AI59" s="2" t="s">
        <v>72</v>
      </c>
    </row>
    <row r="60" spans="1:35" ht="16.5">
      <c r="A60" s="6" t="s">
        <v>140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 t="s">
        <v>33</v>
      </c>
      <c r="Y60" s="6"/>
      <c r="AI60" s="2" t="s">
        <v>33</v>
      </c>
    </row>
    <row r="61" spans="1:35" ht="16.5">
      <c r="A61" s="6" t="s">
        <v>141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 t="s">
        <v>34</v>
      </c>
      <c r="Y61" s="6"/>
      <c r="AI61" s="2" t="s">
        <v>34</v>
      </c>
    </row>
    <row r="62" spans="1:35" ht="16.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 t="s">
        <v>35</v>
      </c>
      <c r="Y62" s="6"/>
      <c r="AI62" s="2" t="s">
        <v>35</v>
      </c>
    </row>
    <row r="63" spans="1:35" ht="16.5">
      <c r="A63" s="38" t="s">
        <v>208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 t="s">
        <v>36</v>
      </c>
      <c r="Y63" s="6"/>
      <c r="AI63" s="2" t="s">
        <v>36</v>
      </c>
    </row>
    <row r="64" spans="1:35" ht="16.5">
      <c r="A64" s="6" t="s">
        <v>142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 t="s">
        <v>53</v>
      </c>
      <c r="Y64" s="6"/>
      <c r="AI64" s="2" t="s">
        <v>53</v>
      </c>
    </row>
    <row r="65" spans="1:35" ht="16.5">
      <c r="A65" s="6" t="s">
        <v>209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 t="s">
        <v>73</v>
      </c>
      <c r="Y65" s="6"/>
      <c r="AI65" s="2" t="s">
        <v>73</v>
      </c>
    </row>
    <row r="66" spans="1:35" ht="16.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 t="s">
        <v>74</v>
      </c>
      <c r="Y66" s="6"/>
      <c r="AI66" s="2" t="s">
        <v>74</v>
      </c>
    </row>
    <row r="67" spans="1:35" ht="16.5">
      <c r="A67" s="38" t="s">
        <v>144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 t="s">
        <v>4</v>
      </c>
      <c r="Y67" s="6"/>
      <c r="AI67" s="2" t="s">
        <v>4</v>
      </c>
    </row>
    <row r="68" spans="1:35" ht="16.5">
      <c r="A68" s="6" t="s">
        <v>143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 t="s">
        <v>75</v>
      </c>
      <c r="Y68" s="6"/>
      <c r="AI68" s="2" t="s">
        <v>75</v>
      </c>
    </row>
    <row r="69" spans="1:35" ht="16.5">
      <c r="A69" s="6" t="s">
        <v>145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 t="s">
        <v>57</v>
      </c>
      <c r="Y69" s="6"/>
      <c r="AI69" s="2" t="s">
        <v>39</v>
      </c>
    </row>
    <row r="70" spans="1:35" ht="16.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 t="s">
        <v>76</v>
      </c>
      <c r="Y70" s="6"/>
      <c r="AI70" s="2" t="s">
        <v>77</v>
      </c>
    </row>
    <row r="71" spans="1:35" ht="16.5">
      <c r="A71" s="6" t="s">
        <v>146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 t="s">
        <v>78</v>
      </c>
      <c r="Y71" s="6"/>
      <c r="AI71" s="2" t="s">
        <v>79</v>
      </c>
    </row>
    <row r="72" spans="1:35" ht="16.5">
      <c r="A72" s="6" t="s">
        <v>147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 t="s">
        <v>80</v>
      </c>
      <c r="Y72" s="6"/>
      <c r="AI72" s="2" t="s">
        <v>81</v>
      </c>
    </row>
    <row r="73" spans="1:35" ht="16.5">
      <c r="A73" s="6" t="s">
        <v>148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 t="s">
        <v>79</v>
      </c>
      <c r="Y73" s="6"/>
      <c r="AI73" s="2" t="s">
        <v>73</v>
      </c>
    </row>
    <row r="74" spans="1:35" ht="16.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 t="s">
        <v>39</v>
      </c>
      <c r="Y74" s="6"/>
      <c r="AI74" s="2" t="s">
        <v>61</v>
      </c>
    </row>
    <row r="75" spans="1:35" ht="16.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 t="s">
        <v>82</v>
      </c>
      <c r="Y75" s="6"/>
      <c r="AI75" s="2" t="s">
        <v>83</v>
      </c>
    </row>
    <row r="76" spans="1:35" ht="16.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 t="s">
        <v>73</v>
      </c>
      <c r="Y76" s="6"/>
      <c r="AI76" s="2" t="s">
        <v>84</v>
      </c>
    </row>
    <row r="77" spans="1:35" ht="16.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 t="s">
        <v>61</v>
      </c>
      <c r="Y77" s="6"/>
      <c r="AI77" s="2" t="s">
        <v>83</v>
      </c>
    </row>
    <row r="78" spans="1:35" ht="16.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 t="s">
        <v>83</v>
      </c>
      <c r="Y78" s="6"/>
      <c r="AI78" s="2" t="s">
        <v>61</v>
      </c>
    </row>
    <row r="79" spans="1:35" ht="16.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 t="s">
        <v>85</v>
      </c>
      <c r="Y79" s="6"/>
      <c r="AI79" s="2" t="s">
        <v>86</v>
      </c>
    </row>
    <row r="80" spans="1:35" ht="16.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 t="s">
        <v>83</v>
      </c>
      <c r="Y80" s="6"/>
      <c r="AI80" s="2" t="s">
        <v>33</v>
      </c>
    </row>
    <row r="81" spans="1:35" ht="16.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 t="s">
        <v>61</v>
      </c>
      <c r="Y81" s="6"/>
      <c r="AI81" s="2" t="s">
        <v>34</v>
      </c>
    </row>
    <row r="82" spans="1:35" ht="16.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 t="s">
        <v>86</v>
      </c>
      <c r="Y82" s="6"/>
      <c r="AI82" s="2" t="s">
        <v>35</v>
      </c>
    </row>
    <row r="83" spans="1:35" ht="16.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 t="s">
        <v>33</v>
      </c>
      <c r="Y83" s="6"/>
      <c r="AI83" s="2" t="s">
        <v>36</v>
      </c>
    </row>
    <row r="84" spans="1:35" ht="16.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 t="s">
        <v>34</v>
      </c>
      <c r="Y84" s="6"/>
      <c r="AI84" s="2" t="s">
        <v>54</v>
      </c>
    </row>
    <row r="85" spans="1:35" ht="16.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 t="s">
        <v>35</v>
      </c>
      <c r="Y85" s="6"/>
      <c r="AI85" s="2" t="s">
        <v>87</v>
      </c>
    </row>
    <row r="86" spans="1:35" ht="16.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 t="s">
        <v>36</v>
      </c>
      <c r="Y86" s="6"/>
      <c r="AI86" s="2" t="s">
        <v>88</v>
      </c>
    </row>
    <row r="87" spans="1:35" ht="16.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 t="s">
        <v>54</v>
      </c>
      <c r="Y87" s="6"/>
      <c r="AI87" s="2" t="s">
        <v>89</v>
      </c>
    </row>
    <row r="88" spans="1:35" ht="16.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 t="s">
        <v>87</v>
      </c>
      <c r="Y88" s="6"/>
      <c r="AI88" s="2" t="s">
        <v>88</v>
      </c>
    </row>
    <row r="89" spans="1:35" ht="16.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 t="s">
        <v>88</v>
      </c>
      <c r="Y89" s="6"/>
      <c r="AI89" s="2" t="s">
        <v>90</v>
      </c>
    </row>
    <row r="90" spans="1:35" ht="16.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 t="s">
        <v>89</v>
      </c>
      <c r="Y90" s="6"/>
      <c r="AI90" s="2" t="s">
        <v>91</v>
      </c>
    </row>
    <row r="91" spans="1:35" ht="16.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 t="s">
        <v>88</v>
      </c>
      <c r="Y91" s="6"/>
      <c r="AI91" s="2" t="s">
        <v>92</v>
      </c>
    </row>
    <row r="92" spans="1:35" ht="16.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 t="s">
        <v>93</v>
      </c>
      <c r="Y92" s="6"/>
      <c r="AI92" s="2" t="s">
        <v>5</v>
      </c>
    </row>
    <row r="93" spans="1:35" ht="16.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 t="s">
        <v>91</v>
      </c>
      <c r="Y93" s="6"/>
    </row>
    <row r="94" spans="1:35" ht="16.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 t="s">
        <v>92</v>
      </c>
      <c r="Y94" s="6"/>
    </row>
    <row r="95" spans="1:35" ht="16.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 t="s">
        <v>5</v>
      </c>
      <c r="Y95" s="6"/>
    </row>
    <row r="96" spans="1:35" ht="16.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6.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6.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6.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6.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6.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6.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6.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6.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6.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6.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6.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6.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6.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6.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6.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6.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6.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6.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6.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6.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6.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6.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6.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6.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6.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6.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6.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6.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6.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6.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6.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6.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6.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6.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6.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6.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6.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6.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6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6.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6.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6.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6.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6.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6.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6.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6.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6.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6.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6.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6.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6.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6.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6.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6.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6.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6.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6.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6.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6.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6.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6.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6.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6.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6.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6.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6.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6.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6.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6.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6.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6.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6.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6.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6.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6.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6.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6.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6.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6.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6.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6.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6.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6.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6.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6.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6.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6.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6.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6.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6.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6.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6.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6.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6.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6.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6.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6.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6.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6.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6.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6.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6.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6.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6.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6.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6.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6.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6.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6.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6.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6.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6.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6.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6.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6.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6.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6.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6.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6.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6.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6.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6.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6.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6.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6.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6.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6.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6.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6.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6.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6.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6.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6.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6.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6.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6.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6.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6.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6.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6.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6.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6.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6.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6.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6.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6.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6.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6.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6.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6.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6.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6.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6.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6.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6.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6.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6.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6.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6.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6.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6.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6.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6.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6.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6.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6.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6.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6.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6.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6.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6.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6.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6.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6.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6.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6.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6.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6.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6.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6.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6.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6.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6.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6.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6.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6.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6.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6.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6.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6.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6.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6.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6.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6.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6.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6.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6.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6.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6.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6.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6.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6.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6.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6.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6.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6.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6.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6.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6.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6.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6.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6.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6.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6.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6.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6.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6.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6.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6.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6.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6.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6.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6.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6.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6.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6.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6.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6.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6.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6.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6.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6.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6.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6.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6.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6.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6.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6.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6.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6.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6.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6.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6.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6.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6.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6.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6.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6.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6.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6.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6.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6.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6.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6.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6.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6.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6.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6.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6.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6.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6.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6.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6.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6.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6.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6.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6.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6.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6.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6.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6.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6.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6.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6.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6.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6.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6.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6.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6.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6.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6.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6.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6.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6.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6.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6.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6.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6.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6.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6.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6.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6.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6.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6.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6.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6.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6.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6.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6.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6.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6.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6.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6.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6.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6.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6.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6.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6.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6.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6.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6.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6.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6.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6.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6.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6.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6.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6.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6.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6.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6.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6.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6.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6.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6.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6.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6.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6.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6.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6.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6.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6.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6.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6.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6.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6.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6.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6.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6.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6.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6.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6.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6.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6.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6.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6.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6.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6.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6.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6.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6.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6.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6.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6.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6.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6.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6.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6.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6.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6.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6.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6.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6.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6.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6.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6.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6.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6.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6.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6.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6.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6.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6.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6.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6.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6.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6.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6.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6.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6.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6.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6.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6.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6.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6.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6.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6.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6.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6.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6.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6.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6.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6.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6.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6.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6.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6.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6.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6.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6.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6.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6.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6.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6.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6.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6.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6.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6.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6.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6.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6.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6.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6.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6.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6.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6.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6.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6.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6.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6.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6.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6.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6.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6.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6.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6.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6.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6.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6.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6.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6.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6.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6.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6.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6.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6.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6.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6.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6.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6.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6.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6.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6.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6.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6.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6.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6.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6.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6.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6.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6.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6.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6.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6.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6.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6.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6.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6.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6.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6.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6.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6.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6.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6.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6.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6.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6.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6.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6.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6.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6.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6.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6.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6.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6.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6.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6.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6.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6.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6.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6.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6.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6.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6.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6.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6.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6.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6.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6.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6.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6.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6.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6.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6.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6.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6.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6.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6.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6.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6.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6.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6.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6.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6.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6.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6.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6.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6.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6.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6.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6.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6.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6.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6.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6.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6.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6.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6.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6.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6.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6.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6.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6.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6.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6.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6.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6.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6.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6.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6.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6.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6.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6.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6.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6.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6.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6.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6.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6.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6.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6.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6.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6.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6.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6.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6.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6.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6.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6.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6.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6.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6.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6.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6.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6.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6.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6.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6.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6.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6.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6.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6.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6.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6.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6.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6.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6.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6.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6.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6.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6.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6.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6.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6.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6.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6.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6.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6.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6.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6.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6.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6.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6.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6.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6.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6.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6.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6.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6.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6.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6.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6.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6.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6.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6.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6.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6.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6.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6.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6.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6.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6.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6.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6.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6.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6.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6.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6.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6.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6.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6.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6.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6.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6.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6.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6.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6.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6.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6.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6.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6.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6.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6.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6.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6.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6.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6.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6.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6.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6.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6.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6.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6.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6.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6.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6.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6.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6.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6.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6.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6.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6.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6.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6.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6.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6.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6.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6.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6.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6.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6.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6.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6.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6.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6.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6.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6.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6.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6.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6.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6.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6.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6.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6.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6.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6.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6.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6.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6.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6.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6.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6.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6.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6.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6.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6.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6.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6.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6.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6.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6.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6.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6.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6.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6.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6.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6.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6.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6.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6.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6.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6.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6.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6.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6.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6.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6.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6.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6.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6.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6.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6.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6.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6.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6.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6.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6.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6.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6.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6.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6.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6.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6.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6.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6.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6.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6.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6.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6.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6.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6.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6.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6.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6.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6.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6.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6.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6.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6.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6.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6.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6.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6.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6.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6.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6.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6.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6.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6.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6.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6.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6.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6.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6.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6.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6.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6.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6.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6.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6.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6.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6.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6.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6.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6.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6.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6.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6.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6.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6.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6.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6.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6.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6.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6.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6.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6.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6.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6.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6.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6.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6.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6.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6.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6.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6.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6.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6.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6.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6.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6.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6.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6.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6.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6.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6.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6.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6.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6.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6.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6.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6.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6.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6.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6.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6.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6.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6.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6.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6.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6.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6.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6.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6.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6.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6.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6.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6.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6.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6.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6.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6.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6.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6.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6.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6.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6.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6.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6.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6.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6.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6.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6.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6.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6.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6.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6.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6.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6.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6.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6.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6.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6.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6.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6.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6.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6.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6.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6.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6.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6.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6.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6.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6.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6.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6.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6.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6.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6.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6.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6.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6.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6.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6.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6.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6.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6.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6.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6.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6.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6.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6.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6.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6.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6.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6.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6.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6.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6.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6.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6.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6.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6.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6.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6.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6.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6.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6.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6.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6.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6.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6.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6.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6.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6.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6.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6.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6.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6.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6.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6.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6.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6.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6.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6.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6.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6.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6.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6.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6.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6.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6.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16.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  <row r="1001" spans="1:25" ht="16.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</row>
    <row r="1002" spans="1:25" ht="16.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</row>
    <row r="1003" spans="1:25" ht="16.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 spans="1:25" ht="16.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</row>
    <row r="1005" spans="1:25" ht="16.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</row>
    <row r="1006" spans="1:25" ht="16.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</row>
    <row r="1007" spans="1:25" ht="16.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</row>
    <row r="1008" spans="1:25" ht="16.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</row>
    <row r="1009" spans="1:25" ht="16.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</row>
    <row r="1010" spans="1:25" ht="16.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</row>
    <row r="1011" spans="1:25" ht="16.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</row>
    <row r="1012" spans="1:25" ht="16.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</row>
    <row r="1013" spans="1:25" ht="16.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</row>
    <row r="1014" spans="1:25" ht="16.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</row>
    <row r="1015" spans="1:25" ht="16.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</row>
    <row r="1016" spans="1:25" ht="16.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</row>
    <row r="1017" spans="1:25" ht="16.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</row>
    <row r="1018" spans="1:25" ht="16.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</row>
    <row r="1019" spans="1:25" ht="16.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</row>
    <row r="1020" spans="1:25" ht="16.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</row>
    <row r="1021" spans="1:25" ht="16.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</row>
    <row r="1022" spans="1:25" ht="16.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</row>
    <row r="1023" spans="1:25" ht="16.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</row>
    <row r="1024" spans="1:25" ht="16.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</row>
    <row r="1025" spans="1:25" ht="16.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</row>
    <row r="1026" spans="1:25" ht="16.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</row>
    <row r="1027" spans="1:25" ht="16.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</row>
    <row r="1028" spans="1:25" ht="16.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</row>
    <row r="1029" spans="1:25" ht="16.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</row>
    <row r="1030" spans="1:25" ht="16.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</row>
    <row r="1031" spans="1:25" ht="16.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</row>
    <row r="1032" spans="1:25" ht="16.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</row>
    <row r="1033" spans="1:25" ht="16.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</row>
    <row r="1034" spans="1:25" ht="16.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</row>
    <row r="1035" spans="1:25" ht="16.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</row>
    <row r="1036" spans="1:25" ht="16.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</row>
    <row r="1037" spans="1:25" ht="16.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</row>
    <row r="1038" spans="1:25" ht="16.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</row>
    <row r="1039" spans="1:25" ht="16.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</row>
    <row r="1040" spans="1:25" ht="16.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</row>
    <row r="1041" spans="1:25" ht="16.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</row>
    <row r="1042" spans="1:25" ht="16.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</row>
    <row r="1043" spans="1:25" ht="16.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</row>
    <row r="1044" spans="1:25" ht="16.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</row>
    <row r="1045" spans="1:25" ht="16.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</row>
    <row r="1046" spans="1:25" ht="16.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</row>
    <row r="1047" spans="1:25" ht="16.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</row>
    <row r="1048" spans="1:25" ht="16.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</row>
    <row r="1049" spans="1:25" ht="16.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</row>
    <row r="1050" spans="1:25" ht="16.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</row>
    <row r="1051" spans="1:25" ht="16.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</row>
    <row r="1052" spans="1:25" ht="16.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</row>
    <row r="1053" spans="1:25" ht="16.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</row>
    <row r="1054" spans="1:25" ht="16.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</row>
    <row r="1055" spans="1:25" ht="16.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</row>
    <row r="1056" spans="1:25" ht="16.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</row>
    <row r="1057" spans="1:25" ht="16.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</row>
    <row r="1058" spans="1:25" ht="16.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</row>
    <row r="1059" spans="1:25" ht="16.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</row>
    <row r="1060" spans="1:25" ht="16.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</row>
    <row r="1061" spans="1:25" ht="16.5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</row>
    <row r="1062" spans="1:25" ht="16.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</row>
    <row r="1063" spans="1:25" ht="16.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</row>
    <row r="1064" spans="1:25" ht="16.5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</row>
    <row r="1065" spans="1:25" ht="16.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</row>
    <row r="1066" spans="1:25" ht="16.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</row>
    <row r="1067" spans="1:25" ht="16.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</row>
    <row r="1068" spans="1:25" ht="16.5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</row>
    <row r="1069" spans="1:25" ht="16.5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</row>
    <row r="1070" spans="1:25" ht="16.5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</row>
    <row r="1071" spans="1:25" ht="16.5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</row>
    <row r="1072" spans="1:25" ht="16.5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</row>
    <row r="1073" spans="1:25" ht="16.5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</row>
    <row r="1074" spans="1:25" ht="16.5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</row>
    <row r="1075" spans="1:25" ht="16.5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</row>
    <row r="1076" spans="1:25" ht="16.5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</row>
    <row r="1077" spans="1:25" ht="16.5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</row>
    <row r="1078" spans="1:25" ht="16.5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</row>
    <row r="1079" spans="1:25" ht="16.5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</row>
    <row r="1080" spans="1:25" ht="16.5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</row>
    <row r="1081" spans="1:25" ht="16.5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</row>
    <row r="1082" spans="1:25" ht="16.5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</row>
    <row r="1083" spans="1:25" ht="16.5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</row>
    <row r="1084" spans="1:25" ht="16.5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</row>
    <row r="1085" spans="1:25" ht="16.5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</row>
    <row r="1086" spans="1:25" ht="16.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</row>
    <row r="1087" spans="1:25" ht="16.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</row>
    <row r="1088" spans="1:25" ht="16.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</row>
    <row r="1089" spans="1:25" ht="16.5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</row>
    <row r="1090" spans="1:25" ht="16.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</row>
    <row r="1091" spans="1:25" ht="16.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</row>
    <row r="1092" spans="1:25" ht="16.5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</row>
    <row r="1093" spans="1:25" ht="16.5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</row>
    <row r="1094" spans="1:25" ht="16.5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</row>
    <row r="1095" spans="1:25" ht="16.5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</row>
    <row r="1096" spans="1:25" ht="16.5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</row>
    <row r="1097" spans="1:25" ht="16.5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</row>
    <row r="1098" spans="1:25" ht="16.5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</row>
  </sheetData>
  <phoneticPr fontId="0" type="noConversion"/>
  <pageMargins left="0.6692913385826772" right="0" top="0.31496062992125984" bottom="0.19685039370078741" header="0.51181102362204722" footer="0.19685039370078741"/>
  <pageSetup paperSize="9" scale="68" fitToWidth="2" fitToHeight="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StE GGST S. 1-2</vt:lpstr>
      <vt:lpstr>StE GGST S.3</vt:lpstr>
      <vt:lpstr>StE GGST S.4</vt:lpstr>
      <vt:lpstr>StE GGST S.5</vt:lpstr>
      <vt:lpstr>'StE GGST S. 1-2'!Druckbereich</vt:lpstr>
      <vt:lpstr>'StE GGST S.3'!Druckbereich</vt:lpstr>
      <vt:lpstr>'StE GGST S.4'!Druckbereich</vt:lpstr>
      <vt:lpstr>'StE GGST S.5'!Druckbereich</vt:lpstr>
    </vt:vector>
  </TitlesOfParts>
  <Company>Stadtverwaltung Zug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SEIL</dc:creator>
  <cp:lastModifiedBy>Marti Karin</cp:lastModifiedBy>
  <cp:lastPrinted>2025-06-24T13:45:32Z</cp:lastPrinted>
  <dcterms:created xsi:type="dcterms:W3CDTF">1999-07-30T08:08:02Z</dcterms:created>
  <dcterms:modified xsi:type="dcterms:W3CDTF">2026-02-26T14:03:41Z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  <property fmtid="{D5CDD505-2E9C-101B-9397-08002B2CF9AE}" pid="3" name="Jet Reports Function Literals">
    <vt:lpwstr>\	;	;	{	}	[@[{0}]]	1031	2055</vt:lpwstr>
  </property>
</Properties>
</file>